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ifurger\KMUCloud\furger\FUP\2018_S4E\Content\Tools\WP_Upload\"/>
    </mc:Choice>
  </mc:AlternateContent>
  <xr:revisionPtr revIDLastSave="0" documentId="13_ncr:1_{3DF8ED8D-A16E-442E-9561-6EEAAADD2CA8}" xr6:coauthVersionLast="40" xr6:coauthVersionMax="40" xr10:uidLastSave="{00000000-0000-0000-0000-000000000000}"/>
  <bookViews>
    <workbookView xWindow="120" yWindow="140" windowWidth="15180" windowHeight="8840" xr2:uid="{00000000-000D-0000-FFFF-FFFF00000000}"/>
  </bookViews>
  <sheets>
    <sheet name="Auswertung Optionen" sheetId="8" r:id="rId1"/>
    <sheet name="Adjacencies" sheetId="1" r:id="rId2"/>
    <sheet name="Abstand zum Erfolg" sheetId="20" r:id="rId3"/>
  </sheets>
  <definedNames>
    <definedName name="_xlnm.Print_Titles" localSheetId="2">'Abstand zum Erfolg'!$3:$8</definedName>
    <definedName name="_xlnm.Print_Titles" localSheetId="1">Adjacencies!$3:$8</definedName>
  </definedNames>
  <calcPr calcId="181029"/>
</workbook>
</file>

<file path=xl/calcChain.xml><?xml version="1.0" encoding="utf-8"?>
<calcChain xmlns="http://schemas.openxmlformats.org/spreadsheetml/2006/main">
  <c r="S11" i="8" l="1"/>
  <c r="S10" i="8"/>
  <c r="S9" i="8"/>
  <c r="R11" i="8"/>
  <c r="R10" i="8"/>
  <c r="R9" i="8"/>
  <c r="Q11" i="8"/>
  <c r="Q10" i="8"/>
  <c r="Q9" i="8"/>
  <c r="R15" i="20" l="1"/>
  <c r="R14" i="20"/>
  <c r="Q15" i="20"/>
  <c r="Q14" i="20"/>
  <c r="P15" i="20"/>
  <c r="P14" i="20"/>
  <c r="O15" i="20"/>
  <c r="O14" i="20"/>
  <c r="N15" i="20"/>
  <c r="N14" i="20"/>
  <c r="S15" i="20"/>
  <c r="T15" i="20"/>
  <c r="U15" i="20"/>
  <c r="V15" i="20"/>
  <c r="S14" i="20"/>
  <c r="T14" i="20"/>
  <c r="U14" i="20"/>
  <c r="V14" i="20"/>
  <c r="F8" i="20" l="1"/>
  <c r="G8" i="20"/>
  <c r="H8" i="20"/>
  <c r="I8" i="20"/>
  <c r="J8" i="20"/>
  <c r="K8" i="20"/>
  <c r="L8" i="20"/>
  <c r="M8" i="20"/>
  <c r="V8" i="20"/>
  <c r="U8" i="20"/>
  <c r="T8" i="20"/>
  <c r="S8" i="20"/>
  <c r="R8" i="20"/>
  <c r="Q8" i="20"/>
  <c r="P8" i="20"/>
  <c r="O8" i="20"/>
  <c r="N8" i="20"/>
  <c r="E8" i="20"/>
  <c r="O11" i="8" l="1"/>
  <c r="O10" i="8"/>
  <c r="O9" i="8"/>
  <c r="C18" i="1"/>
  <c r="N9" i="20"/>
  <c r="S8" i="8" l="1"/>
  <c r="S7" i="8"/>
  <c r="S6" i="8"/>
  <c r="S5" i="8"/>
  <c r="S4" i="8"/>
  <c r="R8" i="8"/>
  <c r="R7" i="8"/>
  <c r="R6" i="8"/>
  <c r="R5" i="8"/>
  <c r="R4" i="8"/>
  <c r="O8" i="8"/>
  <c r="O7" i="8"/>
  <c r="O6" i="8"/>
  <c r="O5" i="8"/>
  <c r="O4" i="8"/>
  <c r="C16" i="20"/>
  <c r="V13" i="20"/>
  <c r="U13" i="20"/>
  <c r="T13" i="20"/>
  <c r="S13" i="20"/>
  <c r="R13" i="20"/>
  <c r="Q13" i="20"/>
  <c r="P13" i="20"/>
  <c r="O13" i="20"/>
  <c r="N13" i="20"/>
  <c r="V12" i="20"/>
  <c r="U12" i="20"/>
  <c r="T12" i="20"/>
  <c r="S12" i="20"/>
  <c r="R12" i="20"/>
  <c r="Q12" i="20"/>
  <c r="P12" i="20"/>
  <c r="O12" i="20"/>
  <c r="V11" i="20"/>
  <c r="U11" i="20"/>
  <c r="T11" i="20"/>
  <c r="S11" i="20"/>
  <c r="R11" i="20"/>
  <c r="Q11" i="20"/>
  <c r="P11" i="20"/>
  <c r="O11" i="20"/>
  <c r="N11" i="20"/>
  <c r="V10" i="20"/>
  <c r="U10" i="20"/>
  <c r="T10" i="20"/>
  <c r="S10" i="20"/>
  <c r="R10" i="20"/>
  <c r="Q10" i="20"/>
  <c r="P10" i="20"/>
  <c r="O10" i="20"/>
  <c r="N10" i="20"/>
  <c r="V9" i="20"/>
  <c r="U9" i="20"/>
  <c r="T9" i="20"/>
  <c r="S9" i="20"/>
  <c r="R9" i="20"/>
  <c r="Q9" i="20"/>
  <c r="P9" i="20"/>
  <c r="O9" i="20"/>
  <c r="V15" i="1"/>
  <c r="U15" i="1"/>
  <c r="T15" i="1"/>
  <c r="S15" i="1"/>
  <c r="R15" i="1"/>
  <c r="Q15" i="1"/>
  <c r="P15" i="1"/>
  <c r="O15" i="1"/>
  <c r="V14" i="1"/>
  <c r="U14" i="1"/>
  <c r="T14" i="1"/>
  <c r="S14" i="1"/>
  <c r="R14" i="1"/>
  <c r="Q14" i="1"/>
  <c r="P14" i="1"/>
  <c r="O14" i="1"/>
  <c r="V13" i="1"/>
  <c r="U13" i="1"/>
  <c r="T13" i="1"/>
  <c r="S13" i="1"/>
  <c r="R13" i="1"/>
  <c r="Q13" i="1"/>
  <c r="P13" i="1"/>
  <c r="O13" i="1"/>
  <c r="V12" i="1"/>
  <c r="U12" i="1"/>
  <c r="T12" i="1"/>
  <c r="S12" i="1"/>
  <c r="R12" i="1"/>
  <c r="Q12" i="1"/>
  <c r="P12" i="1"/>
  <c r="O12" i="1"/>
  <c r="V11" i="1"/>
  <c r="U11" i="1"/>
  <c r="T11" i="1"/>
  <c r="S11" i="1"/>
  <c r="R11" i="1"/>
  <c r="Q11" i="1"/>
  <c r="P11" i="1"/>
  <c r="O11" i="1"/>
  <c r="V10" i="1"/>
  <c r="U10" i="1"/>
  <c r="T10" i="1"/>
  <c r="S10" i="1"/>
  <c r="R10" i="1"/>
  <c r="Q10" i="1"/>
  <c r="P10" i="1"/>
  <c r="O10" i="1"/>
  <c r="V9" i="1"/>
  <c r="V18" i="1" s="1"/>
  <c r="U9" i="1"/>
  <c r="U18" i="1" s="1"/>
  <c r="P11" i="8" s="1"/>
  <c r="T9" i="1"/>
  <c r="T18" i="1" s="1"/>
  <c r="P10" i="8" s="1"/>
  <c r="S9" i="1"/>
  <c r="S18" i="1" s="1"/>
  <c r="P9" i="8" s="1"/>
  <c r="R9" i="1"/>
  <c r="R18" i="1" s="1"/>
  <c r="Q9" i="1"/>
  <c r="Q18" i="1" s="1"/>
  <c r="P9" i="1"/>
  <c r="P18" i="1" s="1"/>
  <c r="O9" i="1"/>
  <c r="O18" i="1" s="1"/>
  <c r="N15" i="1"/>
  <c r="N14" i="1"/>
  <c r="N13" i="1"/>
  <c r="N12" i="1"/>
  <c r="N11" i="1"/>
  <c r="N10" i="1"/>
  <c r="N9" i="1"/>
  <c r="N18" i="1" l="1"/>
  <c r="S16" i="8"/>
  <c r="R16" i="8"/>
  <c r="P16" i="20"/>
  <c r="Q6" i="8" s="1"/>
  <c r="O16" i="20"/>
  <c r="U16" i="20"/>
  <c r="T16" i="20"/>
  <c r="S16" i="20"/>
  <c r="V16" i="20"/>
  <c r="Q16" i="20"/>
  <c r="N16" i="20"/>
  <c r="Q4" i="8" s="1"/>
  <c r="P5" i="8"/>
  <c r="R16" i="20"/>
  <c r="P4" i="8"/>
  <c r="P6" i="8"/>
  <c r="P7" i="8" l="1"/>
  <c r="P8" i="8"/>
  <c r="Q8" i="8"/>
  <c r="Q7" i="8"/>
  <c r="Q5" i="8"/>
</calcChain>
</file>

<file path=xl/sharedStrings.xml><?xml version="1.0" encoding="utf-8"?>
<sst xmlns="http://schemas.openxmlformats.org/spreadsheetml/2006/main" count="57" uniqueCount="42">
  <si>
    <t>Gewicht</t>
  </si>
  <si>
    <t>Ist-Situation und Begründung</t>
  </si>
  <si>
    <t>Bewertung</t>
  </si>
  <si>
    <t>Input-Seite:</t>
  </si>
  <si>
    <t xml:space="preserve">Punkte gewichtet </t>
  </si>
  <si>
    <t>Umsatz</t>
  </si>
  <si>
    <t>DB</t>
  </si>
  <si>
    <t xml:space="preserve">Summe </t>
  </si>
  <si>
    <t>Summe</t>
  </si>
  <si>
    <t>Umsatz Potenzial</t>
  </si>
  <si>
    <t>DB Potenzial</t>
  </si>
  <si>
    <t>Ad</t>
  </si>
  <si>
    <t>Ab</t>
  </si>
  <si>
    <t>Option</t>
  </si>
  <si>
    <t>Risikoportfolio der strategischen Optionen</t>
  </si>
  <si>
    <t>Adjacencies</t>
  </si>
  <si>
    <t>Abstand zum Erfolg</t>
  </si>
  <si>
    <t>Region</t>
  </si>
  <si>
    <t>Option 1</t>
  </si>
  <si>
    <t>Option 2</t>
  </si>
  <si>
    <t>Option 3</t>
  </si>
  <si>
    <t>Option 4</t>
  </si>
  <si>
    <t>Option 5</t>
  </si>
  <si>
    <t>Option 6</t>
  </si>
  <si>
    <t>Option 7</t>
  </si>
  <si>
    <t>Option 8</t>
  </si>
  <si>
    <t>Option 9</t>
  </si>
  <si>
    <t>Know how</t>
  </si>
  <si>
    <t>Produkt / Service-angebot</t>
  </si>
  <si>
    <t>Technologie</t>
  </si>
  <si>
    <t>Wertkette</t>
  </si>
  <si>
    <t>Marktgrösse</t>
  </si>
  <si>
    <t>Dauer bis zum ersten Umsatz</t>
  </si>
  <si>
    <t>Wettbewerb</t>
  </si>
  <si>
    <t>Substitution bestehender Produkte</t>
  </si>
  <si>
    <t>Investitionen</t>
  </si>
  <si>
    <t>Input</t>
  </si>
  <si>
    <t>Abstand zum Erfolg
Kriterien</t>
  </si>
  <si>
    <t>Adjacencies
Kriterien</t>
  </si>
  <si>
    <t>Kundengruppen</t>
  </si>
  <si>
    <t>Kundenproblem</t>
  </si>
  <si>
    <t>Distributionskanal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</si>
</sst>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6" fillId="0" borderId="0" xfId="0" applyFont="1" applyAlignment="1">
      <alignment horizontal="center"/>
    </xf>
    <xf numFmtId="0" fontId="4" fillId="0" borderId="7" xfId="0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164" fontId="0" fillId="0" borderId="7" xfId="0" applyNumberFormat="1" applyBorder="1" applyAlignment="1">
      <alignment vertical="center"/>
    </xf>
    <xf numFmtId="0" fontId="6" fillId="0" borderId="8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0" fillId="0" borderId="0" xfId="0" applyAlignment="1"/>
    <xf numFmtId="0" fontId="6" fillId="0" borderId="0" xfId="0" applyFont="1"/>
    <xf numFmtId="0" fontId="0" fillId="0" borderId="0" xfId="0" applyAlignment="1">
      <alignment horizontal="right"/>
    </xf>
    <xf numFmtId="164" fontId="0" fillId="0" borderId="7" xfId="0" applyNumberFormat="1" applyBorder="1"/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textRotation="180"/>
    </xf>
    <xf numFmtId="0" fontId="1" fillId="2" borderId="9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vertical="top" wrapText="1"/>
    </xf>
    <xf numFmtId="0" fontId="1" fillId="2" borderId="7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5" fillId="0" borderId="8" xfId="0" applyFont="1" applyBorder="1" applyAlignment="1">
      <alignment vertical="top" wrapText="1"/>
    </xf>
    <xf numFmtId="0" fontId="1" fillId="2" borderId="7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6510067114094"/>
          <c:y val="4.9122891178199013E-2"/>
          <c:w val="0.80201342281879195"/>
          <c:h val="0.8105277044402831"/>
        </c:manualLayout>
      </c:layout>
      <c:bubbleChart>
        <c:varyColors val="0"/>
        <c:ser>
          <c:idx val="1"/>
          <c:order val="0"/>
          <c:tx>
            <c:strRef>
              <c:f>'Auswertung Optionen'!$O$4</c:f>
              <c:strCache>
                <c:ptCount val="1"/>
                <c:pt idx="0">
                  <c:v>Option 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'Auswertung Optionen'!$Q$4</c:f>
              <c:numCache>
                <c:formatCode>General</c:formatCode>
                <c:ptCount val="1"/>
                <c:pt idx="0">
                  <c:v>0.7142857142857143</c:v>
                </c:pt>
              </c:numCache>
            </c:numRef>
          </c:xVal>
          <c:yVal>
            <c:numRef>
              <c:f>'Auswertung Optionen'!$P$4</c:f>
              <c:numCache>
                <c:formatCode>General</c:formatCode>
                <c:ptCount val="1"/>
                <c:pt idx="0">
                  <c:v>2.4285714285714284</c:v>
                </c:pt>
              </c:numCache>
            </c:numRef>
          </c:yVal>
          <c:bubbleSize>
            <c:numRef>
              <c:f>'Auswertung Optionen'!$R$4</c:f>
              <c:numCache>
                <c:formatCode>0.0</c:formatCode>
                <c:ptCount val="1"/>
                <c:pt idx="0">
                  <c:v>50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2C3F-4F62-8306-3C70FDCC34F9}"/>
            </c:ext>
          </c:extLst>
        </c:ser>
        <c:ser>
          <c:idx val="0"/>
          <c:order val="1"/>
          <c:tx>
            <c:strRef>
              <c:f>'Auswertung Optionen'!$O$5</c:f>
              <c:strCache>
                <c:ptCount val="1"/>
                <c:pt idx="0">
                  <c:v>Option 2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0747028862478739E-2"/>
                  <c:y val="5.137186223000581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3F-4F62-8306-3C70FDCC34F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'Auswertung Optionen'!$Q$5</c:f>
              <c:numCache>
                <c:formatCode>General</c:formatCode>
                <c:ptCount val="1"/>
                <c:pt idx="0">
                  <c:v>0.42857142857142855</c:v>
                </c:pt>
              </c:numCache>
            </c:numRef>
          </c:xVal>
          <c:yVal>
            <c:numRef>
              <c:f>'Auswertung Optionen'!$P$5</c:f>
              <c:numCache>
                <c:formatCode>General</c:formatCode>
                <c:ptCount val="1"/>
                <c:pt idx="0">
                  <c:v>2.4285714285714284</c:v>
                </c:pt>
              </c:numCache>
            </c:numRef>
          </c:yVal>
          <c:bubbleSize>
            <c:numRef>
              <c:f>'Auswertung Optionen'!$R$5</c:f>
              <c:numCache>
                <c:formatCode>0.0</c:formatCode>
                <c:ptCount val="1"/>
                <c:pt idx="0">
                  <c:v>60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2C3F-4F62-8306-3C70FDCC34F9}"/>
            </c:ext>
          </c:extLst>
        </c:ser>
        <c:ser>
          <c:idx val="2"/>
          <c:order val="2"/>
          <c:tx>
            <c:strRef>
              <c:f>'Auswertung Optionen'!$O$6</c:f>
              <c:strCache>
                <c:ptCount val="1"/>
                <c:pt idx="0">
                  <c:v>Option 3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'Auswertung Optionen'!$Q$6</c:f>
              <c:numCache>
                <c:formatCode>General</c:formatCode>
                <c:ptCount val="1"/>
                <c:pt idx="0">
                  <c:v>1.4285714285714286</c:v>
                </c:pt>
              </c:numCache>
            </c:numRef>
          </c:xVal>
          <c:yVal>
            <c:numRef>
              <c:f>'Auswertung Optionen'!$P$6</c:f>
              <c:numCache>
                <c:formatCode>General</c:formatCode>
                <c:ptCount val="1"/>
                <c:pt idx="0">
                  <c:v>1.2857142857142858</c:v>
                </c:pt>
              </c:numCache>
            </c:numRef>
          </c:yVal>
          <c:bubbleSize>
            <c:numRef>
              <c:f>'Auswertung Optionen'!$R$6</c:f>
              <c:numCache>
                <c:formatCode>0.0</c:formatCode>
                <c:ptCount val="1"/>
                <c:pt idx="0">
                  <c:v>55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2C3F-4F62-8306-3C70FDCC34F9}"/>
            </c:ext>
          </c:extLst>
        </c:ser>
        <c:ser>
          <c:idx val="3"/>
          <c:order val="3"/>
          <c:tx>
            <c:strRef>
              <c:f>'Auswertung Optionen'!$O$7</c:f>
              <c:strCache>
                <c:ptCount val="1"/>
                <c:pt idx="0">
                  <c:v>Option 4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'Auswertung Optionen'!$Q$7</c:f>
              <c:numCache>
                <c:formatCode>General</c:formatCode>
                <c:ptCount val="1"/>
                <c:pt idx="0">
                  <c:v>1.5714285714285714</c:v>
                </c:pt>
              </c:numCache>
            </c:numRef>
          </c:xVal>
          <c:yVal>
            <c:numRef>
              <c:f>'Auswertung Optionen'!$P$7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'Auswertung Optionen'!$R$7</c:f>
              <c:numCache>
                <c:formatCode>0.0</c:formatCode>
                <c:ptCount val="1"/>
                <c:pt idx="0">
                  <c:v>120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2C3F-4F62-8306-3C70FDCC34F9}"/>
            </c:ext>
          </c:extLst>
        </c:ser>
        <c:ser>
          <c:idx val="4"/>
          <c:order val="4"/>
          <c:tx>
            <c:strRef>
              <c:f>'Auswertung Optionen'!$O$8</c:f>
              <c:strCache>
                <c:ptCount val="1"/>
                <c:pt idx="0">
                  <c:v>Option 5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'Auswertung Optionen'!$Q$8</c:f>
              <c:numCache>
                <c:formatCode>General</c:formatCode>
                <c:ptCount val="1"/>
                <c:pt idx="0">
                  <c:v>2.4285714285714284</c:v>
                </c:pt>
              </c:numCache>
            </c:numRef>
          </c:xVal>
          <c:yVal>
            <c:numRef>
              <c:f>'Auswertung Optionen'!$P$8</c:f>
              <c:numCache>
                <c:formatCode>General</c:formatCode>
                <c:ptCount val="1"/>
                <c:pt idx="0">
                  <c:v>0.5714285714285714</c:v>
                </c:pt>
              </c:numCache>
            </c:numRef>
          </c:yVal>
          <c:bubbleSize>
            <c:numRef>
              <c:f>'Auswertung Optionen'!$R$8</c:f>
              <c:numCache>
                <c:formatCode>0.0</c:formatCode>
                <c:ptCount val="1"/>
                <c:pt idx="0">
                  <c:v>100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2C3F-4F62-8306-3C70FDCC34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60"/>
        <c:showNegBubbles val="0"/>
        <c:axId val="161623424"/>
        <c:axId val="161625600"/>
      </c:bubbleChart>
      <c:valAx>
        <c:axId val="161623424"/>
        <c:scaling>
          <c:orientation val="minMax"/>
          <c:max val="3.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Abstand zum Erfolg</a:t>
                </a:r>
              </a:p>
            </c:rich>
          </c:tx>
          <c:layout>
            <c:manualLayout>
              <c:xMode val="edge"/>
              <c:yMode val="edge"/>
              <c:x val="0.31711401949119683"/>
              <c:y val="0.922808675231386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1625600"/>
        <c:crossesAt val="-0.5"/>
        <c:crossBetween val="midCat"/>
        <c:majorUnit val="50"/>
        <c:minorUnit val="5"/>
      </c:valAx>
      <c:valAx>
        <c:axId val="161625600"/>
        <c:scaling>
          <c:orientation val="minMax"/>
          <c:max val="3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Adjacencies</a:t>
                </a:r>
              </a:p>
            </c:rich>
          </c:tx>
          <c:layout>
            <c:manualLayout>
              <c:xMode val="edge"/>
              <c:yMode val="edge"/>
              <c:x val="2.6845625621075859E-2"/>
              <c:y val="0.30526371045724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1623424"/>
        <c:crossesAt val="-0.5"/>
        <c:crossBetween val="midCat"/>
        <c:majorUnit val="50"/>
        <c:minorUnit val="5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238125</xdr:rowOff>
    </xdr:from>
    <xdr:to>
      <xdr:col>9</xdr:col>
      <xdr:colOff>247650</xdr:colOff>
      <xdr:row>25</xdr:row>
      <xdr:rowOff>19050</xdr:rowOff>
    </xdr:to>
    <xdr:graphicFrame macro="">
      <xdr:nvGraphicFramePr>
        <xdr:cNvPr id="9261" name="Diagramm 2">
          <a:extLst>
            <a:ext uri="{FF2B5EF4-FFF2-40B4-BE49-F238E27FC236}">
              <a16:creationId xmlns:a16="http://schemas.microsoft.com/office/drawing/2014/main" id="{00000000-0008-0000-0000-00002D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152400</xdr:colOff>
      <xdr:row>11</xdr:row>
      <xdr:rowOff>152401</xdr:rowOff>
    </xdr:from>
    <xdr:to>
      <xdr:col>7</xdr:col>
      <xdr:colOff>133350</xdr:colOff>
      <xdr:row>19</xdr:row>
      <xdr:rowOff>190500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V="1">
          <a:off x="3200400" y="2981326"/>
          <a:ext cx="2266950" cy="2095499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6</xdr:row>
      <xdr:rowOff>57151</xdr:rowOff>
    </xdr:from>
    <xdr:to>
      <xdr:col>5</xdr:col>
      <xdr:colOff>209550</xdr:colOff>
      <xdr:row>14</xdr:row>
      <xdr:rowOff>95250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 bwMode="auto">
        <a:xfrm flipV="1">
          <a:off x="1752600" y="1600201"/>
          <a:ext cx="2266950" cy="2095499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29"/>
  <sheetViews>
    <sheetView showZeros="0" tabSelected="1" zoomScaleNormal="100" workbookViewId="0">
      <selection activeCell="O3" sqref="O3:S3"/>
    </sheetView>
  </sheetViews>
  <sheetFormatPr baseColWidth="10" defaultColWidth="3.81640625" defaultRowHeight="20.5" customHeight="1" x14ac:dyDescent="0.25"/>
  <cols>
    <col min="1" max="7" width="11.453125" customWidth="1"/>
    <col min="8" max="8" width="6.54296875" customWidth="1"/>
    <col min="9" max="11" width="3.81640625" customWidth="1"/>
    <col min="12" max="12" width="1.7265625" customWidth="1"/>
    <col min="13" max="14" width="3.81640625" customWidth="1"/>
    <col min="15" max="15" width="30" customWidth="1"/>
    <col min="16" max="17" width="5.7265625" customWidth="1"/>
    <col min="18" max="18" width="8.7265625" customWidth="1"/>
    <col min="19" max="19" width="7.7265625" customWidth="1"/>
  </cols>
  <sheetData>
    <row r="3" spans="2:19" s="18" customFormat="1" ht="20.5" customHeight="1" x14ac:dyDescent="0.4">
      <c r="B3" s="41" t="s">
        <v>14</v>
      </c>
      <c r="C3" s="41"/>
      <c r="D3" s="41"/>
      <c r="E3" s="41"/>
      <c r="F3" s="41"/>
      <c r="G3" s="41"/>
      <c r="I3" s="11"/>
      <c r="J3" s="11"/>
      <c r="K3" s="11"/>
      <c r="L3" s="11"/>
      <c r="M3" s="11"/>
      <c r="N3" s="15"/>
      <c r="O3" s="47" t="s">
        <v>13</v>
      </c>
      <c r="P3" s="48" t="s">
        <v>11</v>
      </c>
      <c r="Q3" s="48" t="s">
        <v>12</v>
      </c>
      <c r="R3" s="48" t="s">
        <v>5</v>
      </c>
      <c r="S3" s="49" t="s">
        <v>6</v>
      </c>
    </row>
    <row r="4" spans="2:19" ht="20.5" customHeight="1" x14ac:dyDescent="0.25">
      <c r="O4" s="12" t="str">
        <f>Adjacencies!E8</f>
        <v>Option 1</v>
      </c>
      <c r="P4" s="12">
        <f>Adjacencies!N18</f>
        <v>2.4285714285714284</v>
      </c>
      <c r="Q4" s="12">
        <f>'Abstand zum Erfolg'!N16</f>
        <v>0.7142857142857143</v>
      </c>
      <c r="R4" s="13">
        <f>'Abstand zum Erfolg'!E18</f>
        <v>50</v>
      </c>
      <c r="S4" s="14">
        <f>'Abstand zum Erfolg'!E19</f>
        <v>10</v>
      </c>
    </row>
    <row r="5" spans="2:19" ht="20.5" customHeight="1" x14ac:dyDescent="0.25">
      <c r="O5" s="12" t="str">
        <f>Adjacencies!F8</f>
        <v>Option 2</v>
      </c>
      <c r="P5" s="12">
        <f>Adjacencies!O18</f>
        <v>2.4285714285714284</v>
      </c>
      <c r="Q5" s="12">
        <f>'Abstand zum Erfolg'!O16</f>
        <v>0.42857142857142855</v>
      </c>
      <c r="R5" s="13">
        <f>'Abstand zum Erfolg'!F18</f>
        <v>60</v>
      </c>
      <c r="S5" s="14">
        <f>'Abstand zum Erfolg'!F19</f>
        <v>26</v>
      </c>
    </row>
    <row r="6" spans="2:19" ht="20.5" customHeight="1" x14ac:dyDescent="0.25">
      <c r="O6" s="12" t="str">
        <f>Adjacencies!G8</f>
        <v>Option 3</v>
      </c>
      <c r="P6" s="12">
        <f>Adjacencies!P18</f>
        <v>1.2857142857142858</v>
      </c>
      <c r="Q6" s="12">
        <f>'Abstand zum Erfolg'!P16</f>
        <v>1.4285714285714286</v>
      </c>
      <c r="R6" s="13">
        <f>'Abstand zum Erfolg'!G18</f>
        <v>55</v>
      </c>
      <c r="S6" s="14">
        <f>'Abstand zum Erfolg'!G19</f>
        <v>25</v>
      </c>
    </row>
    <row r="7" spans="2:19" ht="20.5" customHeight="1" x14ac:dyDescent="0.25">
      <c r="O7" s="12" t="str">
        <f>Adjacencies!H8</f>
        <v>Option 4</v>
      </c>
      <c r="P7" s="12">
        <f>Adjacencies!Q18</f>
        <v>1</v>
      </c>
      <c r="Q7" s="12">
        <f>'Abstand zum Erfolg'!Q16</f>
        <v>1.5714285714285714</v>
      </c>
      <c r="R7" s="13">
        <f>'Abstand zum Erfolg'!H18</f>
        <v>120</v>
      </c>
      <c r="S7" s="14">
        <f>'Abstand zum Erfolg'!H19</f>
        <v>30</v>
      </c>
    </row>
    <row r="8" spans="2:19" ht="20.5" customHeight="1" x14ac:dyDescent="0.25">
      <c r="O8" s="12" t="str">
        <f>Adjacencies!I8</f>
        <v>Option 5</v>
      </c>
      <c r="P8" s="12">
        <f>Adjacencies!R18</f>
        <v>0.5714285714285714</v>
      </c>
      <c r="Q8" s="12">
        <f>'Abstand zum Erfolg'!R16</f>
        <v>2.4285714285714284</v>
      </c>
      <c r="R8" s="13">
        <f>'Abstand zum Erfolg'!I18</f>
        <v>100</v>
      </c>
      <c r="S8" s="14">
        <f>'Abstand zum Erfolg'!I19</f>
        <v>23</v>
      </c>
    </row>
    <row r="9" spans="2:19" ht="20.5" customHeight="1" x14ac:dyDescent="0.25">
      <c r="O9" s="12" t="str">
        <f>Adjacencies!K8</f>
        <v>Option 7</v>
      </c>
      <c r="P9" s="12">
        <f>Adjacencies!S18</f>
        <v>0</v>
      </c>
      <c r="Q9" s="12">
        <f>'Abstand zum Erfolg'!S17</f>
        <v>0</v>
      </c>
      <c r="R9" s="13">
        <f>'Abstand zum Erfolg'!J19</f>
        <v>0</v>
      </c>
      <c r="S9" s="14">
        <f>'Abstand zum Erfolg'!J19</f>
        <v>0</v>
      </c>
    </row>
    <row r="10" spans="2:19" ht="20.5" customHeight="1" x14ac:dyDescent="0.25">
      <c r="O10" s="12" t="str">
        <f>Adjacencies!L8</f>
        <v>Option 8</v>
      </c>
      <c r="P10" s="12">
        <f>Adjacencies!T18</f>
        <v>0</v>
      </c>
      <c r="Q10" s="12">
        <f>'Abstand zum Erfolg'!T17</f>
        <v>0</v>
      </c>
      <c r="R10" s="13">
        <f>'Abstand zum Erfolg'!K19</f>
        <v>0</v>
      </c>
      <c r="S10" s="14">
        <f>'Abstand zum Erfolg'!K19</f>
        <v>0</v>
      </c>
    </row>
    <row r="11" spans="2:19" ht="20.5" customHeight="1" x14ac:dyDescent="0.25">
      <c r="O11" s="12" t="str">
        <f>Adjacencies!M8</f>
        <v>Option 9</v>
      </c>
      <c r="P11" s="12">
        <f>Adjacencies!U18</f>
        <v>0</v>
      </c>
      <c r="Q11" s="12">
        <f>'Abstand zum Erfolg'!U17</f>
        <v>0</v>
      </c>
      <c r="R11" s="13">
        <f>'Abstand zum Erfolg'!L19</f>
        <v>0</v>
      </c>
      <c r="S11" s="14">
        <f>'Abstand zum Erfolg'!L19</f>
        <v>0</v>
      </c>
    </row>
    <row r="12" spans="2:19" ht="20.5" customHeight="1" x14ac:dyDescent="0.25">
      <c r="O12" s="12"/>
      <c r="P12" s="12"/>
      <c r="Q12" s="12"/>
      <c r="R12" s="13"/>
      <c r="S12" s="14"/>
    </row>
    <row r="13" spans="2:19" ht="20.5" customHeight="1" x14ac:dyDescent="0.25">
      <c r="O13" s="12"/>
      <c r="P13" s="12"/>
      <c r="Q13" s="12"/>
      <c r="R13" s="13"/>
      <c r="S13" s="14"/>
    </row>
    <row r="14" spans="2:19" ht="20.5" customHeight="1" x14ac:dyDescent="0.25">
      <c r="O14" s="12"/>
      <c r="P14" s="12"/>
      <c r="Q14" s="12"/>
      <c r="R14" s="13"/>
      <c r="S14" s="14"/>
    </row>
    <row r="15" spans="2:19" ht="20.5" customHeight="1" x14ac:dyDescent="0.25">
      <c r="O15" s="12"/>
      <c r="P15" s="12"/>
      <c r="Q15" s="12"/>
      <c r="R15" s="13"/>
      <c r="S15" s="14"/>
    </row>
    <row r="16" spans="2:19" ht="20.5" customHeight="1" x14ac:dyDescent="0.25">
      <c r="O16" s="19" t="s">
        <v>7</v>
      </c>
      <c r="R16" s="20">
        <f>SUM(R4:R8)</f>
        <v>385</v>
      </c>
      <c r="S16" s="20">
        <f>SUM(S4:S15)</f>
        <v>114</v>
      </c>
    </row>
    <row r="25" spans="3:14" ht="20.5" customHeight="1" x14ac:dyDescent="0.25">
      <c r="I25" s="16"/>
      <c r="J25" s="17"/>
      <c r="K25" s="17"/>
    </row>
    <row r="26" spans="3:14" ht="20.5" customHeight="1" x14ac:dyDescent="0.4">
      <c r="I26" s="11"/>
      <c r="J26" s="11"/>
      <c r="K26" s="11"/>
      <c r="L26" s="11"/>
      <c r="M26" s="11"/>
      <c r="N26" s="15"/>
    </row>
    <row r="29" spans="3:14" ht="20.5" customHeight="1" x14ac:dyDescent="0.25">
      <c r="C29" s="16"/>
      <c r="D29" s="17"/>
      <c r="E29" s="17"/>
      <c r="F29" s="17"/>
    </row>
  </sheetData>
  <mergeCells count="1">
    <mergeCell ref="B3:G3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79" orientation="landscape" r:id="rId1"/>
  <headerFooter alignWithMargins="0">
    <oddFooter>&amp;L&amp;F&amp;C&amp;D&amp;R&amp;P von &amp;N</oddFoot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V1384"/>
  <sheetViews>
    <sheetView zoomScaleNormal="100" workbookViewId="0">
      <pane ySplit="8" topLeftCell="A9" activePane="bottomLeft" state="frozen"/>
      <selection activeCell="O25" sqref="O25"/>
      <selection pane="bottomLeft" activeCell="B14" sqref="B14"/>
    </sheetView>
  </sheetViews>
  <sheetFormatPr baseColWidth="10" defaultColWidth="11.453125" defaultRowHeight="15" customHeight="1" x14ac:dyDescent="0.25"/>
  <cols>
    <col min="1" max="1" width="11.453125" style="3"/>
    <col min="2" max="2" width="25.7265625" style="3" customWidth="1"/>
    <col min="3" max="3" width="6.7265625" style="3" customWidth="1"/>
    <col min="4" max="4" width="30.7265625" style="3" customWidth="1"/>
    <col min="5" max="13" width="6" style="1" customWidth="1"/>
    <col min="14" max="22" width="7.453125" style="3" customWidth="1"/>
    <col min="23" max="16384" width="11.453125" style="3"/>
  </cols>
  <sheetData>
    <row r="3" spans="2:22" ht="15" customHeight="1" x14ac:dyDescent="0.25">
      <c r="B3" s="5" t="s">
        <v>3</v>
      </c>
      <c r="C3" s="8"/>
      <c r="D3" s="33"/>
      <c r="E3" s="36"/>
      <c r="F3" s="34"/>
      <c r="G3" s="34"/>
      <c r="H3" s="34"/>
      <c r="I3" s="34"/>
      <c r="J3" s="37"/>
      <c r="K3" s="35"/>
      <c r="L3" s="35"/>
      <c r="M3" s="42"/>
      <c r="N3" s="43"/>
    </row>
    <row r="4" spans="2:22" ht="15" customHeight="1" x14ac:dyDescent="0.25">
      <c r="B4" s="7" t="s">
        <v>15</v>
      </c>
      <c r="C4" s="9"/>
      <c r="D4" s="33"/>
      <c r="E4" s="34"/>
      <c r="F4" s="34"/>
      <c r="G4" s="34"/>
      <c r="H4" s="34"/>
      <c r="I4" s="34"/>
      <c r="J4" s="35"/>
      <c r="K4" s="35"/>
      <c r="L4" s="35"/>
      <c r="M4" s="43"/>
      <c r="N4" s="43"/>
    </row>
    <row r="5" spans="2:22" ht="15" customHeight="1" x14ac:dyDescent="0.25">
      <c r="B5" s="6"/>
      <c r="C5" s="4"/>
      <c r="D5" s="33"/>
      <c r="E5" s="34"/>
      <c r="F5" s="34"/>
      <c r="G5" s="34"/>
      <c r="H5" s="34"/>
      <c r="I5" s="34"/>
      <c r="J5" s="35"/>
      <c r="K5" s="35"/>
      <c r="L5" s="35"/>
      <c r="M5" s="43"/>
      <c r="N5" s="43"/>
    </row>
    <row r="6" spans="2:22" s="2" customFormat="1" ht="6" customHeight="1" x14ac:dyDescent="0.25"/>
    <row r="7" spans="2:22" s="2" customFormat="1" ht="62.25" customHeight="1" x14ac:dyDescent="0.25">
      <c r="B7" s="21" t="s">
        <v>38</v>
      </c>
      <c r="C7" s="22" t="s">
        <v>0</v>
      </c>
      <c r="D7" s="23" t="s">
        <v>1</v>
      </c>
      <c r="E7" s="44" t="s">
        <v>2</v>
      </c>
      <c r="F7" s="45"/>
      <c r="G7" s="45"/>
      <c r="H7" s="45"/>
      <c r="I7" s="45"/>
      <c r="J7" s="45"/>
      <c r="K7" s="45"/>
      <c r="L7" s="45"/>
      <c r="M7" s="46"/>
      <c r="N7" s="44" t="s">
        <v>4</v>
      </c>
      <c r="O7" s="45"/>
      <c r="P7" s="45"/>
      <c r="Q7" s="45"/>
      <c r="R7" s="45"/>
      <c r="S7" s="45"/>
      <c r="T7" s="45"/>
      <c r="U7" s="45"/>
      <c r="V7" s="46"/>
    </row>
    <row r="8" spans="2:22" s="2" customFormat="1" ht="80.150000000000006" customHeight="1" x14ac:dyDescent="0.25">
      <c r="B8" s="21"/>
      <c r="C8" s="21"/>
      <c r="D8" s="24"/>
      <c r="E8" s="39" t="s">
        <v>18</v>
      </c>
      <c r="F8" s="39" t="s">
        <v>19</v>
      </c>
      <c r="G8" s="39" t="s">
        <v>20</v>
      </c>
      <c r="H8" s="39" t="s">
        <v>21</v>
      </c>
      <c r="I8" s="39" t="s">
        <v>22</v>
      </c>
      <c r="J8" s="39" t="s">
        <v>23</v>
      </c>
      <c r="K8" s="39" t="s">
        <v>24</v>
      </c>
      <c r="L8" s="39" t="s">
        <v>25</v>
      </c>
      <c r="M8" s="39" t="s">
        <v>26</v>
      </c>
      <c r="N8" s="40" t="s">
        <v>18</v>
      </c>
      <c r="O8" s="40" t="s">
        <v>19</v>
      </c>
      <c r="P8" s="40" t="s">
        <v>20</v>
      </c>
      <c r="Q8" s="40" t="s">
        <v>21</v>
      </c>
      <c r="R8" s="40" t="s">
        <v>22</v>
      </c>
      <c r="S8" s="40" t="s">
        <v>23</v>
      </c>
      <c r="T8" s="40" t="s">
        <v>24</v>
      </c>
      <c r="U8" s="40" t="s">
        <v>25</v>
      </c>
      <c r="V8" s="40" t="s">
        <v>26</v>
      </c>
    </row>
    <row r="9" spans="2:22" ht="25" customHeight="1" x14ac:dyDescent="0.25">
      <c r="B9" s="25" t="s">
        <v>39</v>
      </c>
      <c r="C9" s="26">
        <v>1</v>
      </c>
      <c r="D9" s="28"/>
      <c r="E9" s="27">
        <v>3</v>
      </c>
      <c r="F9" s="27">
        <v>3</v>
      </c>
      <c r="G9" s="27">
        <v>1</v>
      </c>
      <c r="H9" s="27">
        <v>1</v>
      </c>
      <c r="I9" s="27">
        <v>1</v>
      </c>
      <c r="J9" s="27"/>
      <c r="K9" s="27"/>
      <c r="L9" s="27"/>
      <c r="M9" s="27"/>
      <c r="N9" s="27">
        <f>$C9*E9</f>
        <v>3</v>
      </c>
      <c r="O9" s="27">
        <f t="shared" ref="O9:V15" si="0">$C9*F9</f>
        <v>3</v>
      </c>
      <c r="P9" s="27">
        <f t="shared" si="0"/>
        <v>1</v>
      </c>
      <c r="Q9" s="27">
        <f t="shared" si="0"/>
        <v>1</v>
      </c>
      <c r="R9" s="27">
        <f t="shared" si="0"/>
        <v>1</v>
      </c>
      <c r="S9" s="27">
        <f t="shared" si="0"/>
        <v>0</v>
      </c>
      <c r="T9" s="27">
        <f t="shared" si="0"/>
        <v>0</v>
      </c>
      <c r="U9" s="27">
        <f t="shared" si="0"/>
        <v>0</v>
      </c>
      <c r="V9" s="27">
        <f t="shared" si="0"/>
        <v>0</v>
      </c>
    </row>
    <row r="10" spans="2:22" ht="25" customHeight="1" x14ac:dyDescent="0.25">
      <c r="B10" s="25" t="s">
        <v>40</v>
      </c>
      <c r="C10" s="26">
        <v>1</v>
      </c>
      <c r="D10" s="28"/>
      <c r="E10" s="27">
        <v>3</v>
      </c>
      <c r="F10" s="27">
        <v>2</v>
      </c>
      <c r="G10" s="27">
        <v>1</v>
      </c>
      <c r="H10" s="27">
        <v>1</v>
      </c>
      <c r="I10" s="27">
        <v>0</v>
      </c>
      <c r="J10" s="27"/>
      <c r="K10" s="27"/>
      <c r="L10" s="27"/>
      <c r="M10" s="27"/>
      <c r="N10" s="27">
        <f t="shared" ref="N10:N15" si="1">$C10*E10</f>
        <v>3</v>
      </c>
      <c r="O10" s="27">
        <f t="shared" si="0"/>
        <v>2</v>
      </c>
      <c r="P10" s="27">
        <f t="shared" si="0"/>
        <v>1</v>
      </c>
      <c r="Q10" s="27">
        <f t="shared" si="0"/>
        <v>1</v>
      </c>
      <c r="R10" s="27">
        <f t="shared" si="0"/>
        <v>0</v>
      </c>
      <c r="S10" s="27">
        <f t="shared" si="0"/>
        <v>0</v>
      </c>
      <c r="T10" s="27">
        <f t="shared" si="0"/>
        <v>0</v>
      </c>
      <c r="U10" s="27">
        <f t="shared" si="0"/>
        <v>0</v>
      </c>
      <c r="V10" s="27">
        <f t="shared" si="0"/>
        <v>0</v>
      </c>
    </row>
    <row r="11" spans="2:22" ht="25" customHeight="1" x14ac:dyDescent="0.25">
      <c r="B11" s="25" t="s">
        <v>17</v>
      </c>
      <c r="C11" s="26">
        <v>1</v>
      </c>
      <c r="D11" s="28"/>
      <c r="E11" s="27">
        <v>2</v>
      </c>
      <c r="F11" s="27">
        <v>2</v>
      </c>
      <c r="G11" s="27">
        <v>1</v>
      </c>
      <c r="H11" s="27">
        <v>1</v>
      </c>
      <c r="I11" s="27">
        <v>1</v>
      </c>
      <c r="J11" s="27"/>
      <c r="K11" s="27"/>
      <c r="L11" s="27"/>
      <c r="M11" s="27"/>
      <c r="N11" s="27">
        <f t="shared" si="1"/>
        <v>2</v>
      </c>
      <c r="O11" s="27">
        <f t="shared" si="0"/>
        <v>2</v>
      </c>
      <c r="P11" s="27">
        <f t="shared" si="0"/>
        <v>1</v>
      </c>
      <c r="Q11" s="27">
        <f t="shared" si="0"/>
        <v>1</v>
      </c>
      <c r="R11" s="27">
        <f t="shared" si="0"/>
        <v>1</v>
      </c>
      <c r="S11" s="27">
        <f t="shared" si="0"/>
        <v>0</v>
      </c>
      <c r="T11" s="27">
        <f t="shared" si="0"/>
        <v>0</v>
      </c>
      <c r="U11" s="27">
        <f t="shared" si="0"/>
        <v>0</v>
      </c>
      <c r="V11" s="27">
        <f t="shared" si="0"/>
        <v>0</v>
      </c>
    </row>
    <row r="12" spans="2:22" ht="25" customHeight="1" x14ac:dyDescent="0.25">
      <c r="B12" s="25" t="s">
        <v>28</v>
      </c>
      <c r="C12" s="26">
        <v>1</v>
      </c>
      <c r="D12" s="28"/>
      <c r="E12" s="27">
        <v>3</v>
      </c>
      <c r="F12" s="27">
        <v>3</v>
      </c>
      <c r="G12" s="27">
        <v>1</v>
      </c>
      <c r="H12" s="27">
        <v>1</v>
      </c>
      <c r="I12" s="27">
        <v>0</v>
      </c>
      <c r="J12" s="27"/>
      <c r="K12" s="27"/>
      <c r="L12" s="27"/>
      <c r="M12" s="27"/>
      <c r="N12" s="27">
        <f t="shared" si="1"/>
        <v>3</v>
      </c>
      <c r="O12" s="27">
        <f t="shared" si="0"/>
        <v>3</v>
      </c>
      <c r="P12" s="27">
        <f t="shared" si="0"/>
        <v>1</v>
      </c>
      <c r="Q12" s="27">
        <f t="shared" si="0"/>
        <v>1</v>
      </c>
      <c r="R12" s="27">
        <f t="shared" si="0"/>
        <v>0</v>
      </c>
      <c r="S12" s="27">
        <f t="shared" si="0"/>
        <v>0</v>
      </c>
      <c r="T12" s="27">
        <f t="shared" si="0"/>
        <v>0</v>
      </c>
      <c r="U12" s="27">
        <f t="shared" si="0"/>
        <v>0</v>
      </c>
      <c r="V12" s="27">
        <f t="shared" si="0"/>
        <v>0</v>
      </c>
    </row>
    <row r="13" spans="2:22" ht="25" customHeight="1" x14ac:dyDescent="0.25">
      <c r="B13" s="12" t="s">
        <v>29</v>
      </c>
      <c r="C13" s="26">
        <v>1</v>
      </c>
      <c r="D13" s="28"/>
      <c r="E13" s="27">
        <v>2</v>
      </c>
      <c r="F13" s="27">
        <v>3</v>
      </c>
      <c r="G13" s="27">
        <v>1</v>
      </c>
      <c r="H13" s="27">
        <v>1</v>
      </c>
      <c r="I13" s="27">
        <v>1</v>
      </c>
      <c r="J13" s="27"/>
      <c r="K13" s="27"/>
      <c r="L13" s="27"/>
      <c r="M13" s="27"/>
      <c r="N13" s="27">
        <f t="shared" si="1"/>
        <v>2</v>
      </c>
      <c r="O13" s="27">
        <f t="shared" si="0"/>
        <v>3</v>
      </c>
      <c r="P13" s="27">
        <f t="shared" si="0"/>
        <v>1</v>
      </c>
      <c r="Q13" s="27">
        <f t="shared" si="0"/>
        <v>1</v>
      </c>
      <c r="R13" s="27">
        <f t="shared" si="0"/>
        <v>1</v>
      </c>
      <c r="S13" s="27">
        <f t="shared" si="0"/>
        <v>0</v>
      </c>
      <c r="T13" s="27">
        <f t="shared" si="0"/>
        <v>0</v>
      </c>
      <c r="U13" s="27">
        <f t="shared" si="0"/>
        <v>0</v>
      </c>
      <c r="V13" s="27">
        <f t="shared" si="0"/>
        <v>0</v>
      </c>
    </row>
    <row r="14" spans="2:22" ht="25" customHeight="1" x14ac:dyDescent="0.25">
      <c r="B14" s="25" t="s">
        <v>41</v>
      </c>
      <c r="C14" s="26">
        <v>1</v>
      </c>
      <c r="D14" s="28"/>
      <c r="E14" s="27">
        <v>2</v>
      </c>
      <c r="F14" s="27">
        <v>2</v>
      </c>
      <c r="G14" s="27">
        <v>2</v>
      </c>
      <c r="H14" s="27">
        <v>1</v>
      </c>
      <c r="I14" s="27">
        <v>0</v>
      </c>
      <c r="J14" s="27"/>
      <c r="K14" s="27"/>
      <c r="L14" s="27"/>
      <c r="M14" s="27"/>
      <c r="N14" s="27">
        <f t="shared" si="1"/>
        <v>2</v>
      </c>
      <c r="O14" s="27">
        <f t="shared" si="0"/>
        <v>2</v>
      </c>
      <c r="P14" s="27">
        <f t="shared" si="0"/>
        <v>2</v>
      </c>
      <c r="Q14" s="27">
        <f t="shared" si="0"/>
        <v>1</v>
      </c>
      <c r="R14" s="27">
        <f t="shared" si="0"/>
        <v>0</v>
      </c>
      <c r="S14" s="27">
        <f t="shared" si="0"/>
        <v>0</v>
      </c>
      <c r="T14" s="27">
        <f t="shared" si="0"/>
        <v>0</v>
      </c>
      <c r="U14" s="27">
        <f t="shared" si="0"/>
        <v>0</v>
      </c>
      <c r="V14" s="27">
        <f t="shared" si="0"/>
        <v>0</v>
      </c>
    </row>
    <row r="15" spans="2:22" ht="25" customHeight="1" x14ac:dyDescent="0.25">
      <c r="B15" s="25" t="s">
        <v>30</v>
      </c>
      <c r="C15" s="26">
        <v>1</v>
      </c>
      <c r="D15" s="28"/>
      <c r="E15" s="27">
        <v>2</v>
      </c>
      <c r="F15" s="27">
        <v>2</v>
      </c>
      <c r="G15" s="27">
        <v>2</v>
      </c>
      <c r="H15" s="27">
        <v>1</v>
      </c>
      <c r="I15" s="27">
        <v>1</v>
      </c>
      <c r="J15" s="27"/>
      <c r="K15" s="27"/>
      <c r="L15" s="27"/>
      <c r="M15" s="27"/>
      <c r="N15" s="27">
        <f t="shared" si="1"/>
        <v>2</v>
      </c>
      <c r="O15" s="27">
        <f t="shared" si="0"/>
        <v>2</v>
      </c>
      <c r="P15" s="27">
        <f t="shared" si="0"/>
        <v>2</v>
      </c>
      <c r="Q15" s="27">
        <f t="shared" si="0"/>
        <v>1</v>
      </c>
      <c r="R15" s="27">
        <f t="shared" si="0"/>
        <v>1</v>
      </c>
      <c r="S15" s="27">
        <f t="shared" si="0"/>
        <v>0</v>
      </c>
      <c r="T15" s="27">
        <f t="shared" si="0"/>
        <v>0</v>
      </c>
      <c r="U15" s="27">
        <f t="shared" si="0"/>
        <v>0</v>
      </c>
      <c r="V15" s="27">
        <f t="shared" si="0"/>
        <v>0</v>
      </c>
    </row>
    <row r="16" spans="2:22" ht="25" customHeight="1" x14ac:dyDescent="0.25">
      <c r="B16" s="25"/>
      <c r="C16" s="26"/>
      <c r="D16" s="28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2:22" ht="25" customHeight="1" x14ac:dyDescent="0.25">
      <c r="B17" s="25"/>
      <c r="C17" s="26"/>
      <c r="D17" s="28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2:22" ht="18" customHeight="1" x14ac:dyDescent="0.25">
      <c r="B18" s="32" t="s">
        <v>8</v>
      </c>
      <c r="C18" s="38">
        <f>SUM(C9:C17)</f>
        <v>7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>
        <f>SUM(N9:N17)/$C$18</f>
        <v>2.4285714285714284</v>
      </c>
      <c r="O18" s="29">
        <f>SUM(O9:O17)/$C$18</f>
        <v>2.4285714285714284</v>
      </c>
      <c r="P18" s="29">
        <f t="shared" ref="P18:V18" si="2">SUM(P9:P17)/$C$18</f>
        <v>1.2857142857142858</v>
      </c>
      <c r="Q18" s="29">
        <f t="shared" si="2"/>
        <v>1</v>
      </c>
      <c r="R18" s="29">
        <f t="shared" si="2"/>
        <v>0.5714285714285714</v>
      </c>
      <c r="S18" s="29">
        <f t="shared" si="2"/>
        <v>0</v>
      </c>
      <c r="T18" s="29">
        <f t="shared" si="2"/>
        <v>0</v>
      </c>
      <c r="U18" s="29">
        <f t="shared" si="2"/>
        <v>0</v>
      </c>
      <c r="V18" s="29">
        <f t="shared" si="2"/>
        <v>0</v>
      </c>
    </row>
    <row r="19" spans="2:22" ht="18" customHeight="1" x14ac:dyDescent="0.25">
      <c r="C19" s="10"/>
    </row>
    <row r="20" spans="2:22" ht="18" customHeight="1" x14ac:dyDescent="0.25"/>
    <row r="21" spans="2:22" ht="18" customHeight="1" x14ac:dyDescent="0.25"/>
    <row r="22" spans="2:22" ht="18" customHeight="1" x14ac:dyDescent="0.25"/>
    <row r="23" spans="2:22" ht="18" customHeight="1" x14ac:dyDescent="0.25"/>
    <row r="24" spans="2:22" ht="18" customHeight="1" x14ac:dyDescent="0.25"/>
    <row r="25" spans="2:22" ht="18" customHeight="1" x14ac:dyDescent="0.25"/>
    <row r="26" spans="2:22" ht="18" customHeight="1" x14ac:dyDescent="0.25"/>
    <row r="27" spans="2:22" ht="18" customHeight="1" x14ac:dyDescent="0.25"/>
    <row r="28" spans="2:22" ht="18" customHeight="1" x14ac:dyDescent="0.25"/>
    <row r="29" spans="2:22" ht="18" customHeight="1" x14ac:dyDescent="0.25"/>
    <row r="30" spans="2:22" ht="18" customHeight="1" x14ac:dyDescent="0.25"/>
    <row r="31" spans="2:22" ht="18" customHeight="1" x14ac:dyDescent="0.25"/>
    <row r="32" spans="2:2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  <row r="1017" ht="18" customHeight="1" x14ac:dyDescent="0.25"/>
    <row r="1018" ht="18" customHeight="1" x14ac:dyDescent="0.25"/>
    <row r="1019" ht="18" customHeight="1" x14ac:dyDescent="0.25"/>
    <row r="1020" ht="18" customHeight="1" x14ac:dyDescent="0.25"/>
    <row r="1021" ht="18" customHeight="1" x14ac:dyDescent="0.25"/>
    <row r="1022" ht="18" customHeight="1" x14ac:dyDescent="0.25"/>
    <row r="1023" ht="18" customHeight="1" x14ac:dyDescent="0.25"/>
    <row r="1024" ht="18" customHeight="1" x14ac:dyDescent="0.25"/>
    <row r="1025" ht="18" customHeight="1" x14ac:dyDescent="0.25"/>
    <row r="1026" ht="18" customHeight="1" x14ac:dyDescent="0.25"/>
    <row r="1027" ht="18" customHeight="1" x14ac:dyDescent="0.25"/>
    <row r="1028" ht="18" customHeight="1" x14ac:dyDescent="0.25"/>
    <row r="1029" ht="18" customHeight="1" x14ac:dyDescent="0.25"/>
    <row r="1030" ht="18" customHeight="1" x14ac:dyDescent="0.25"/>
    <row r="1031" ht="18" customHeight="1" x14ac:dyDescent="0.25"/>
    <row r="1032" ht="18" customHeight="1" x14ac:dyDescent="0.25"/>
    <row r="1033" ht="18" customHeight="1" x14ac:dyDescent="0.25"/>
    <row r="1034" ht="18" customHeight="1" x14ac:dyDescent="0.25"/>
    <row r="1035" ht="18" customHeight="1" x14ac:dyDescent="0.25"/>
    <row r="1036" ht="18" customHeight="1" x14ac:dyDescent="0.25"/>
    <row r="1037" ht="18" customHeight="1" x14ac:dyDescent="0.25"/>
    <row r="1038" ht="18" customHeight="1" x14ac:dyDescent="0.25"/>
    <row r="1039" ht="18" customHeight="1" x14ac:dyDescent="0.25"/>
    <row r="1040" ht="18" customHeight="1" x14ac:dyDescent="0.25"/>
    <row r="1041" ht="18" customHeight="1" x14ac:dyDescent="0.25"/>
    <row r="1042" ht="18" customHeight="1" x14ac:dyDescent="0.25"/>
    <row r="1043" ht="18" customHeight="1" x14ac:dyDescent="0.25"/>
    <row r="1044" ht="18" customHeight="1" x14ac:dyDescent="0.25"/>
    <row r="1045" ht="18" customHeight="1" x14ac:dyDescent="0.25"/>
    <row r="1046" ht="18" customHeight="1" x14ac:dyDescent="0.25"/>
    <row r="1047" ht="18" customHeight="1" x14ac:dyDescent="0.25"/>
    <row r="1048" ht="18" customHeight="1" x14ac:dyDescent="0.25"/>
    <row r="1049" ht="18" customHeight="1" x14ac:dyDescent="0.25"/>
    <row r="1050" ht="18" customHeight="1" x14ac:dyDescent="0.25"/>
    <row r="1051" ht="18" customHeight="1" x14ac:dyDescent="0.25"/>
    <row r="1052" ht="18" customHeight="1" x14ac:dyDescent="0.25"/>
    <row r="1053" ht="18" customHeight="1" x14ac:dyDescent="0.25"/>
    <row r="1054" ht="18" customHeight="1" x14ac:dyDescent="0.25"/>
    <row r="1055" ht="18" customHeight="1" x14ac:dyDescent="0.25"/>
    <row r="1056" ht="18" customHeight="1" x14ac:dyDescent="0.25"/>
    <row r="1057" ht="18" customHeight="1" x14ac:dyDescent="0.25"/>
    <row r="1058" ht="18" customHeight="1" x14ac:dyDescent="0.25"/>
    <row r="1059" ht="18" customHeight="1" x14ac:dyDescent="0.25"/>
    <row r="1060" ht="18" customHeight="1" x14ac:dyDescent="0.25"/>
    <row r="1061" ht="18" customHeight="1" x14ac:dyDescent="0.25"/>
    <row r="1062" ht="18" customHeight="1" x14ac:dyDescent="0.25"/>
    <row r="1063" ht="18" customHeight="1" x14ac:dyDescent="0.25"/>
    <row r="1064" ht="18" customHeight="1" x14ac:dyDescent="0.25"/>
    <row r="1065" ht="18" customHeight="1" x14ac:dyDescent="0.25"/>
    <row r="1066" ht="18" customHeight="1" x14ac:dyDescent="0.25"/>
    <row r="1067" ht="18" customHeight="1" x14ac:dyDescent="0.25"/>
    <row r="1068" ht="18" customHeight="1" x14ac:dyDescent="0.25"/>
    <row r="1069" ht="18" customHeight="1" x14ac:dyDescent="0.25"/>
    <row r="1070" ht="18" customHeight="1" x14ac:dyDescent="0.25"/>
    <row r="1071" ht="18" customHeight="1" x14ac:dyDescent="0.25"/>
    <row r="1072" ht="18" customHeight="1" x14ac:dyDescent="0.25"/>
    <row r="1073" ht="18" customHeight="1" x14ac:dyDescent="0.25"/>
    <row r="1074" ht="18" customHeight="1" x14ac:dyDescent="0.25"/>
    <row r="1075" ht="18" customHeight="1" x14ac:dyDescent="0.25"/>
    <row r="1076" ht="18" customHeight="1" x14ac:dyDescent="0.25"/>
    <row r="1077" ht="18" customHeight="1" x14ac:dyDescent="0.25"/>
    <row r="1078" ht="18" customHeight="1" x14ac:dyDescent="0.25"/>
    <row r="1079" ht="18" customHeight="1" x14ac:dyDescent="0.25"/>
    <row r="1080" ht="18" customHeight="1" x14ac:dyDescent="0.25"/>
    <row r="1081" ht="18" customHeight="1" x14ac:dyDescent="0.25"/>
    <row r="1082" ht="18" customHeight="1" x14ac:dyDescent="0.25"/>
    <row r="1083" ht="18" customHeight="1" x14ac:dyDescent="0.25"/>
    <row r="1084" ht="18" customHeight="1" x14ac:dyDescent="0.25"/>
    <row r="1085" ht="18" customHeight="1" x14ac:dyDescent="0.25"/>
    <row r="1086" ht="18" customHeight="1" x14ac:dyDescent="0.25"/>
    <row r="1087" ht="18" customHeight="1" x14ac:dyDescent="0.25"/>
    <row r="1088" ht="18" customHeight="1" x14ac:dyDescent="0.25"/>
    <row r="1089" ht="18" customHeight="1" x14ac:dyDescent="0.25"/>
    <row r="1090" ht="18" customHeight="1" x14ac:dyDescent="0.25"/>
    <row r="1091" ht="18" customHeight="1" x14ac:dyDescent="0.25"/>
    <row r="1092" ht="18" customHeight="1" x14ac:dyDescent="0.25"/>
    <row r="1093" ht="18" customHeight="1" x14ac:dyDescent="0.25"/>
    <row r="1094" ht="18" customHeight="1" x14ac:dyDescent="0.25"/>
    <row r="1095" ht="18" customHeight="1" x14ac:dyDescent="0.25"/>
    <row r="1096" ht="18" customHeight="1" x14ac:dyDescent="0.25"/>
    <row r="1097" ht="18" customHeight="1" x14ac:dyDescent="0.25"/>
    <row r="1098" ht="18" customHeight="1" x14ac:dyDescent="0.25"/>
    <row r="1099" ht="18" customHeight="1" x14ac:dyDescent="0.25"/>
    <row r="1100" ht="18" customHeight="1" x14ac:dyDescent="0.25"/>
    <row r="1101" ht="18" customHeight="1" x14ac:dyDescent="0.25"/>
    <row r="1102" ht="18" customHeight="1" x14ac:dyDescent="0.25"/>
    <row r="1103" ht="18" customHeight="1" x14ac:dyDescent="0.25"/>
    <row r="1104" ht="18" customHeight="1" x14ac:dyDescent="0.25"/>
    <row r="1105" ht="18" customHeight="1" x14ac:dyDescent="0.25"/>
    <row r="1106" ht="18" customHeight="1" x14ac:dyDescent="0.25"/>
    <row r="1107" ht="18" customHeight="1" x14ac:dyDescent="0.25"/>
    <row r="1108" ht="18" customHeight="1" x14ac:dyDescent="0.25"/>
    <row r="1109" ht="18" customHeight="1" x14ac:dyDescent="0.25"/>
    <row r="1110" ht="18" customHeight="1" x14ac:dyDescent="0.25"/>
    <row r="1111" ht="18" customHeight="1" x14ac:dyDescent="0.25"/>
    <row r="1112" ht="18" customHeight="1" x14ac:dyDescent="0.25"/>
    <row r="1113" ht="18" customHeight="1" x14ac:dyDescent="0.25"/>
    <row r="1114" ht="18" customHeight="1" x14ac:dyDescent="0.25"/>
    <row r="1115" ht="18" customHeight="1" x14ac:dyDescent="0.25"/>
    <row r="1116" ht="18" customHeight="1" x14ac:dyDescent="0.25"/>
    <row r="1117" ht="18" customHeight="1" x14ac:dyDescent="0.25"/>
    <row r="1118" ht="18" customHeight="1" x14ac:dyDescent="0.25"/>
    <row r="1119" ht="18" customHeight="1" x14ac:dyDescent="0.25"/>
    <row r="1120" ht="18" customHeight="1" x14ac:dyDescent="0.25"/>
    <row r="1121" ht="18" customHeight="1" x14ac:dyDescent="0.25"/>
    <row r="1122" ht="18" customHeight="1" x14ac:dyDescent="0.25"/>
    <row r="1123" ht="18" customHeight="1" x14ac:dyDescent="0.25"/>
    <row r="1124" ht="18" customHeight="1" x14ac:dyDescent="0.25"/>
    <row r="1125" ht="18" customHeight="1" x14ac:dyDescent="0.25"/>
    <row r="1126" ht="18" customHeight="1" x14ac:dyDescent="0.25"/>
    <row r="1127" ht="18" customHeight="1" x14ac:dyDescent="0.25"/>
    <row r="1128" ht="18" customHeight="1" x14ac:dyDescent="0.25"/>
    <row r="1129" ht="18" customHeight="1" x14ac:dyDescent="0.25"/>
    <row r="1130" ht="18" customHeight="1" x14ac:dyDescent="0.25"/>
    <row r="1131" ht="18" customHeight="1" x14ac:dyDescent="0.25"/>
    <row r="1132" ht="18" customHeight="1" x14ac:dyDescent="0.25"/>
    <row r="1133" ht="18" customHeight="1" x14ac:dyDescent="0.25"/>
    <row r="1134" ht="18" customHeight="1" x14ac:dyDescent="0.25"/>
    <row r="1135" ht="18" customHeight="1" x14ac:dyDescent="0.25"/>
    <row r="1136" ht="18" customHeight="1" x14ac:dyDescent="0.25"/>
    <row r="1137" ht="18" customHeight="1" x14ac:dyDescent="0.25"/>
    <row r="1138" ht="18" customHeight="1" x14ac:dyDescent="0.25"/>
    <row r="1139" ht="18" customHeight="1" x14ac:dyDescent="0.25"/>
    <row r="1140" ht="18" customHeight="1" x14ac:dyDescent="0.25"/>
    <row r="1141" ht="18" customHeight="1" x14ac:dyDescent="0.25"/>
    <row r="1142" ht="18" customHeight="1" x14ac:dyDescent="0.25"/>
    <row r="1143" ht="18" customHeight="1" x14ac:dyDescent="0.25"/>
    <row r="1144" ht="18" customHeight="1" x14ac:dyDescent="0.25"/>
    <row r="1145" ht="18" customHeight="1" x14ac:dyDescent="0.25"/>
    <row r="1146" ht="18" customHeight="1" x14ac:dyDescent="0.25"/>
    <row r="1147" ht="18" customHeight="1" x14ac:dyDescent="0.25"/>
    <row r="1148" ht="18" customHeight="1" x14ac:dyDescent="0.25"/>
    <row r="1149" ht="18" customHeight="1" x14ac:dyDescent="0.25"/>
    <row r="1150" ht="18" customHeight="1" x14ac:dyDescent="0.25"/>
    <row r="1151" ht="18" customHeight="1" x14ac:dyDescent="0.25"/>
    <row r="1152" ht="18" customHeight="1" x14ac:dyDescent="0.25"/>
    <row r="1153" ht="18" customHeight="1" x14ac:dyDescent="0.25"/>
    <row r="1154" ht="18" customHeight="1" x14ac:dyDescent="0.25"/>
    <row r="1155" ht="18" customHeight="1" x14ac:dyDescent="0.25"/>
    <row r="1156" ht="18" customHeight="1" x14ac:dyDescent="0.25"/>
    <row r="1157" ht="18" customHeight="1" x14ac:dyDescent="0.25"/>
    <row r="1158" ht="18" customHeight="1" x14ac:dyDescent="0.25"/>
    <row r="1159" ht="18" customHeight="1" x14ac:dyDescent="0.25"/>
    <row r="1160" ht="18" customHeight="1" x14ac:dyDescent="0.25"/>
    <row r="1161" ht="18" customHeight="1" x14ac:dyDescent="0.25"/>
    <row r="1162" ht="18" customHeight="1" x14ac:dyDescent="0.25"/>
    <row r="1163" ht="18" customHeight="1" x14ac:dyDescent="0.25"/>
    <row r="1164" ht="18" customHeight="1" x14ac:dyDescent="0.25"/>
    <row r="1165" ht="18" customHeight="1" x14ac:dyDescent="0.25"/>
    <row r="1166" ht="18" customHeight="1" x14ac:dyDescent="0.25"/>
    <row r="1167" ht="18" customHeight="1" x14ac:dyDescent="0.25"/>
    <row r="1168" ht="18" customHeight="1" x14ac:dyDescent="0.25"/>
    <row r="1169" ht="18" customHeight="1" x14ac:dyDescent="0.25"/>
    <row r="1170" ht="18" customHeight="1" x14ac:dyDescent="0.25"/>
    <row r="1171" ht="18" customHeight="1" x14ac:dyDescent="0.25"/>
    <row r="1172" ht="18" customHeight="1" x14ac:dyDescent="0.25"/>
    <row r="1173" ht="18" customHeight="1" x14ac:dyDescent="0.25"/>
    <row r="1174" ht="18" customHeight="1" x14ac:dyDescent="0.25"/>
    <row r="1175" ht="18" customHeight="1" x14ac:dyDescent="0.25"/>
    <row r="1176" ht="18" customHeight="1" x14ac:dyDescent="0.25"/>
    <row r="1177" ht="18" customHeight="1" x14ac:dyDescent="0.25"/>
    <row r="1178" ht="18" customHeight="1" x14ac:dyDescent="0.25"/>
    <row r="1179" ht="18" customHeight="1" x14ac:dyDescent="0.25"/>
    <row r="1180" ht="18" customHeight="1" x14ac:dyDescent="0.25"/>
    <row r="1181" ht="18" customHeight="1" x14ac:dyDescent="0.25"/>
    <row r="1182" ht="18" customHeight="1" x14ac:dyDescent="0.25"/>
    <row r="1183" ht="18" customHeight="1" x14ac:dyDescent="0.25"/>
    <row r="1184" ht="18" customHeight="1" x14ac:dyDescent="0.25"/>
    <row r="1185" ht="18" customHeight="1" x14ac:dyDescent="0.25"/>
    <row r="1186" ht="18" customHeight="1" x14ac:dyDescent="0.25"/>
    <row r="1187" ht="18" customHeight="1" x14ac:dyDescent="0.25"/>
    <row r="1188" ht="18" customHeight="1" x14ac:dyDescent="0.25"/>
    <row r="1189" ht="18" customHeight="1" x14ac:dyDescent="0.25"/>
    <row r="1190" ht="18" customHeight="1" x14ac:dyDescent="0.25"/>
    <row r="1191" ht="18" customHeight="1" x14ac:dyDescent="0.25"/>
    <row r="1192" ht="18" customHeight="1" x14ac:dyDescent="0.25"/>
    <row r="1193" ht="18" customHeight="1" x14ac:dyDescent="0.25"/>
    <row r="1194" ht="18" customHeight="1" x14ac:dyDescent="0.25"/>
    <row r="1195" ht="18" customHeight="1" x14ac:dyDescent="0.25"/>
    <row r="1196" ht="18" customHeight="1" x14ac:dyDescent="0.25"/>
    <row r="1197" ht="18" customHeight="1" x14ac:dyDescent="0.25"/>
    <row r="1198" ht="18" customHeight="1" x14ac:dyDescent="0.25"/>
    <row r="1199" ht="18" customHeight="1" x14ac:dyDescent="0.25"/>
    <row r="1200" ht="18" customHeight="1" x14ac:dyDescent="0.25"/>
    <row r="1201" ht="18" customHeight="1" x14ac:dyDescent="0.25"/>
    <row r="1202" ht="18" customHeight="1" x14ac:dyDescent="0.25"/>
    <row r="1203" ht="18" customHeight="1" x14ac:dyDescent="0.25"/>
    <row r="1204" ht="18" customHeight="1" x14ac:dyDescent="0.25"/>
    <row r="1205" ht="18" customHeight="1" x14ac:dyDescent="0.25"/>
    <row r="1206" ht="18" customHeight="1" x14ac:dyDescent="0.25"/>
    <row r="1207" ht="18" customHeight="1" x14ac:dyDescent="0.25"/>
    <row r="1208" ht="18" customHeight="1" x14ac:dyDescent="0.25"/>
    <row r="1209" ht="18" customHeight="1" x14ac:dyDescent="0.25"/>
    <row r="1210" ht="18" customHeight="1" x14ac:dyDescent="0.25"/>
    <row r="1211" ht="18" customHeight="1" x14ac:dyDescent="0.25"/>
    <row r="1212" ht="18" customHeight="1" x14ac:dyDescent="0.25"/>
    <row r="1213" ht="18" customHeight="1" x14ac:dyDescent="0.25"/>
    <row r="1214" ht="18" customHeight="1" x14ac:dyDescent="0.25"/>
    <row r="1215" ht="18" customHeight="1" x14ac:dyDescent="0.25"/>
    <row r="1216" ht="18" customHeight="1" x14ac:dyDescent="0.25"/>
    <row r="1217" ht="18" customHeight="1" x14ac:dyDescent="0.25"/>
    <row r="1218" ht="18" customHeight="1" x14ac:dyDescent="0.25"/>
    <row r="1219" ht="18" customHeight="1" x14ac:dyDescent="0.25"/>
    <row r="1220" ht="18" customHeight="1" x14ac:dyDescent="0.25"/>
    <row r="1221" ht="18" customHeight="1" x14ac:dyDescent="0.25"/>
    <row r="1222" ht="18" customHeight="1" x14ac:dyDescent="0.25"/>
    <row r="1223" ht="18" customHeight="1" x14ac:dyDescent="0.25"/>
    <row r="1224" ht="18" customHeight="1" x14ac:dyDescent="0.25"/>
    <row r="1225" ht="18" customHeight="1" x14ac:dyDescent="0.25"/>
    <row r="1226" ht="18" customHeight="1" x14ac:dyDescent="0.25"/>
    <row r="1227" ht="18" customHeight="1" x14ac:dyDescent="0.25"/>
    <row r="1228" ht="18" customHeight="1" x14ac:dyDescent="0.25"/>
    <row r="1229" ht="18" customHeight="1" x14ac:dyDescent="0.25"/>
    <row r="1230" ht="18" customHeight="1" x14ac:dyDescent="0.25"/>
    <row r="1231" ht="18" customHeight="1" x14ac:dyDescent="0.25"/>
    <row r="1232" ht="18" customHeight="1" x14ac:dyDescent="0.25"/>
    <row r="1233" ht="18" customHeight="1" x14ac:dyDescent="0.25"/>
    <row r="1234" ht="18" customHeight="1" x14ac:dyDescent="0.25"/>
    <row r="1235" ht="18" customHeight="1" x14ac:dyDescent="0.25"/>
    <row r="1236" ht="18" customHeight="1" x14ac:dyDescent="0.25"/>
    <row r="1237" ht="18" customHeight="1" x14ac:dyDescent="0.25"/>
    <row r="1238" ht="18" customHeight="1" x14ac:dyDescent="0.25"/>
    <row r="1239" ht="18" customHeight="1" x14ac:dyDescent="0.25"/>
    <row r="1240" ht="18" customHeight="1" x14ac:dyDescent="0.25"/>
    <row r="1241" ht="18" customHeight="1" x14ac:dyDescent="0.25"/>
    <row r="1242" ht="18" customHeight="1" x14ac:dyDescent="0.25"/>
    <row r="1243" ht="18" customHeight="1" x14ac:dyDescent="0.25"/>
    <row r="1244" ht="18" customHeight="1" x14ac:dyDescent="0.25"/>
    <row r="1245" ht="18" customHeight="1" x14ac:dyDescent="0.25"/>
    <row r="1246" ht="18" customHeight="1" x14ac:dyDescent="0.25"/>
    <row r="1247" ht="18" customHeight="1" x14ac:dyDescent="0.25"/>
    <row r="1248" ht="18" customHeight="1" x14ac:dyDescent="0.25"/>
    <row r="1249" ht="18" customHeight="1" x14ac:dyDescent="0.25"/>
    <row r="1250" ht="18" customHeight="1" x14ac:dyDescent="0.25"/>
    <row r="1251" ht="18" customHeight="1" x14ac:dyDescent="0.25"/>
    <row r="1252" ht="18" customHeight="1" x14ac:dyDescent="0.25"/>
    <row r="1253" ht="18" customHeight="1" x14ac:dyDescent="0.25"/>
    <row r="1254" ht="18" customHeight="1" x14ac:dyDescent="0.25"/>
    <row r="1255" ht="18" customHeight="1" x14ac:dyDescent="0.25"/>
    <row r="1256" ht="18" customHeight="1" x14ac:dyDescent="0.25"/>
    <row r="1257" ht="18" customHeight="1" x14ac:dyDescent="0.25"/>
    <row r="1258" ht="18" customHeight="1" x14ac:dyDescent="0.25"/>
    <row r="1259" ht="18" customHeight="1" x14ac:dyDescent="0.25"/>
    <row r="1260" ht="18" customHeight="1" x14ac:dyDescent="0.25"/>
    <row r="1261" ht="18" customHeight="1" x14ac:dyDescent="0.25"/>
    <row r="1262" ht="18" customHeight="1" x14ac:dyDescent="0.25"/>
    <row r="1263" ht="18" customHeight="1" x14ac:dyDescent="0.25"/>
    <row r="1264" ht="18" customHeight="1" x14ac:dyDescent="0.25"/>
    <row r="1265" ht="18" customHeight="1" x14ac:dyDescent="0.25"/>
    <row r="1266" ht="18" customHeight="1" x14ac:dyDescent="0.25"/>
    <row r="1267" ht="18" customHeight="1" x14ac:dyDescent="0.25"/>
    <row r="1268" ht="18" customHeight="1" x14ac:dyDescent="0.25"/>
    <row r="1269" ht="18" customHeight="1" x14ac:dyDescent="0.25"/>
    <row r="1270" ht="18" customHeight="1" x14ac:dyDescent="0.25"/>
    <row r="1271" ht="18" customHeight="1" x14ac:dyDescent="0.25"/>
    <row r="1272" ht="18" customHeight="1" x14ac:dyDescent="0.25"/>
    <row r="1273" ht="18" customHeight="1" x14ac:dyDescent="0.25"/>
    <row r="1274" ht="18" customHeight="1" x14ac:dyDescent="0.25"/>
    <row r="1275" ht="18" customHeight="1" x14ac:dyDescent="0.25"/>
    <row r="1276" ht="18" customHeight="1" x14ac:dyDescent="0.25"/>
    <row r="1277" ht="18" customHeight="1" x14ac:dyDescent="0.25"/>
    <row r="1278" ht="18" customHeight="1" x14ac:dyDescent="0.25"/>
    <row r="1279" ht="18" customHeight="1" x14ac:dyDescent="0.25"/>
    <row r="1280" ht="18" customHeight="1" x14ac:dyDescent="0.25"/>
    <row r="1281" ht="18" customHeight="1" x14ac:dyDescent="0.25"/>
    <row r="1282" ht="18" customHeight="1" x14ac:dyDescent="0.25"/>
    <row r="1283" ht="18" customHeight="1" x14ac:dyDescent="0.25"/>
    <row r="1284" ht="18" customHeight="1" x14ac:dyDescent="0.25"/>
    <row r="1285" ht="18" customHeight="1" x14ac:dyDescent="0.25"/>
    <row r="1286" ht="18" customHeight="1" x14ac:dyDescent="0.25"/>
    <row r="1287" ht="18" customHeight="1" x14ac:dyDescent="0.25"/>
    <row r="1288" ht="18" customHeight="1" x14ac:dyDescent="0.25"/>
    <row r="1289" ht="18" customHeight="1" x14ac:dyDescent="0.25"/>
    <row r="1290" ht="18" customHeight="1" x14ac:dyDescent="0.25"/>
    <row r="1291" ht="18" customHeight="1" x14ac:dyDescent="0.25"/>
    <row r="1292" ht="18" customHeight="1" x14ac:dyDescent="0.25"/>
    <row r="1293" ht="18" customHeight="1" x14ac:dyDescent="0.25"/>
    <row r="1294" ht="18" customHeight="1" x14ac:dyDescent="0.25"/>
    <row r="1295" ht="18" customHeight="1" x14ac:dyDescent="0.25"/>
    <row r="1296" ht="18" customHeight="1" x14ac:dyDescent="0.25"/>
    <row r="1297" ht="18" customHeight="1" x14ac:dyDescent="0.25"/>
    <row r="1298" ht="18" customHeight="1" x14ac:dyDescent="0.25"/>
    <row r="1299" ht="18" customHeight="1" x14ac:dyDescent="0.25"/>
    <row r="1300" ht="18" customHeight="1" x14ac:dyDescent="0.25"/>
    <row r="1301" ht="18" customHeight="1" x14ac:dyDescent="0.25"/>
    <row r="1302" ht="18" customHeight="1" x14ac:dyDescent="0.25"/>
    <row r="1303" ht="18" customHeight="1" x14ac:dyDescent="0.25"/>
    <row r="1304" ht="18" customHeight="1" x14ac:dyDescent="0.25"/>
    <row r="1305" ht="18" customHeight="1" x14ac:dyDescent="0.25"/>
    <row r="1306" ht="18" customHeight="1" x14ac:dyDescent="0.25"/>
    <row r="1307" ht="18" customHeight="1" x14ac:dyDescent="0.25"/>
    <row r="1308" ht="18" customHeight="1" x14ac:dyDescent="0.25"/>
    <row r="1309" ht="18" customHeight="1" x14ac:dyDescent="0.25"/>
    <row r="1310" ht="18" customHeight="1" x14ac:dyDescent="0.25"/>
    <row r="1311" ht="18" customHeight="1" x14ac:dyDescent="0.25"/>
    <row r="1312" ht="18" customHeight="1" x14ac:dyDescent="0.25"/>
    <row r="1313" ht="18" customHeight="1" x14ac:dyDescent="0.25"/>
    <row r="1314" ht="18" customHeight="1" x14ac:dyDescent="0.25"/>
    <row r="1315" ht="18" customHeight="1" x14ac:dyDescent="0.25"/>
    <row r="1316" ht="18" customHeight="1" x14ac:dyDescent="0.25"/>
    <row r="1317" ht="18" customHeight="1" x14ac:dyDescent="0.25"/>
    <row r="1318" ht="18" customHeight="1" x14ac:dyDescent="0.25"/>
    <row r="1319" ht="18" customHeight="1" x14ac:dyDescent="0.25"/>
    <row r="1320" ht="18" customHeight="1" x14ac:dyDescent="0.25"/>
    <row r="1321" ht="18" customHeight="1" x14ac:dyDescent="0.25"/>
    <row r="1322" ht="18" customHeight="1" x14ac:dyDescent="0.25"/>
    <row r="1323" ht="18" customHeight="1" x14ac:dyDescent="0.25"/>
    <row r="1324" ht="18" customHeight="1" x14ac:dyDescent="0.25"/>
    <row r="1325" ht="18" customHeight="1" x14ac:dyDescent="0.25"/>
    <row r="1326" ht="18" customHeight="1" x14ac:dyDescent="0.25"/>
    <row r="1327" ht="18" customHeight="1" x14ac:dyDescent="0.25"/>
    <row r="1328" ht="18" customHeight="1" x14ac:dyDescent="0.25"/>
    <row r="1329" ht="18" customHeight="1" x14ac:dyDescent="0.25"/>
    <row r="1330" ht="18" customHeight="1" x14ac:dyDescent="0.25"/>
    <row r="1331" ht="18" customHeight="1" x14ac:dyDescent="0.25"/>
    <row r="1332" ht="18" customHeight="1" x14ac:dyDescent="0.25"/>
    <row r="1333" ht="18" customHeight="1" x14ac:dyDescent="0.25"/>
    <row r="1334" ht="18" customHeight="1" x14ac:dyDescent="0.25"/>
    <row r="1335" ht="18" customHeight="1" x14ac:dyDescent="0.25"/>
    <row r="1336" ht="18" customHeight="1" x14ac:dyDescent="0.25"/>
    <row r="1337" ht="18" customHeight="1" x14ac:dyDescent="0.25"/>
    <row r="1338" ht="18" customHeight="1" x14ac:dyDescent="0.25"/>
    <row r="1339" ht="18" customHeight="1" x14ac:dyDescent="0.25"/>
    <row r="1340" ht="18" customHeight="1" x14ac:dyDescent="0.25"/>
    <row r="1341" ht="18" customHeight="1" x14ac:dyDescent="0.25"/>
    <row r="1342" ht="18" customHeight="1" x14ac:dyDescent="0.25"/>
    <row r="1343" ht="18" customHeight="1" x14ac:dyDescent="0.25"/>
    <row r="1344" ht="18" customHeight="1" x14ac:dyDescent="0.25"/>
    <row r="1345" ht="18" customHeight="1" x14ac:dyDescent="0.25"/>
    <row r="1346" ht="18" customHeight="1" x14ac:dyDescent="0.25"/>
    <row r="1347" ht="18" customHeight="1" x14ac:dyDescent="0.25"/>
    <row r="1348" ht="18" customHeight="1" x14ac:dyDescent="0.25"/>
    <row r="1349" ht="18" customHeight="1" x14ac:dyDescent="0.25"/>
    <row r="1350" ht="18" customHeight="1" x14ac:dyDescent="0.25"/>
    <row r="1351" ht="18" customHeight="1" x14ac:dyDescent="0.25"/>
    <row r="1352" ht="18" customHeight="1" x14ac:dyDescent="0.25"/>
    <row r="1353" ht="18" customHeight="1" x14ac:dyDescent="0.25"/>
    <row r="1354" ht="18" customHeight="1" x14ac:dyDescent="0.25"/>
    <row r="1355" ht="18" customHeight="1" x14ac:dyDescent="0.25"/>
    <row r="1356" ht="18" customHeight="1" x14ac:dyDescent="0.25"/>
    <row r="1357" ht="18" customHeight="1" x14ac:dyDescent="0.25"/>
    <row r="1358" ht="18" customHeight="1" x14ac:dyDescent="0.25"/>
    <row r="1359" ht="18" customHeight="1" x14ac:dyDescent="0.25"/>
    <row r="1360" ht="18" customHeight="1" x14ac:dyDescent="0.25"/>
    <row r="1361" ht="18" customHeight="1" x14ac:dyDescent="0.25"/>
    <row r="1362" ht="18" customHeight="1" x14ac:dyDescent="0.25"/>
    <row r="1363" ht="18" customHeight="1" x14ac:dyDescent="0.25"/>
    <row r="1364" ht="18" customHeight="1" x14ac:dyDescent="0.25"/>
    <row r="1365" ht="18" customHeight="1" x14ac:dyDescent="0.25"/>
    <row r="1366" ht="18" customHeight="1" x14ac:dyDescent="0.25"/>
    <row r="1367" ht="18" customHeight="1" x14ac:dyDescent="0.25"/>
    <row r="1368" ht="18" customHeight="1" x14ac:dyDescent="0.25"/>
    <row r="1369" ht="18" customHeight="1" x14ac:dyDescent="0.25"/>
    <row r="1370" ht="18" customHeight="1" x14ac:dyDescent="0.25"/>
    <row r="1371" ht="18" customHeight="1" x14ac:dyDescent="0.25"/>
    <row r="1372" ht="18" customHeight="1" x14ac:dyDescent="0.25"/>
    <row r="1373" ht="18" customHeight="1" x14ac:dyDescent="0.25"/>
    <row r="1374" ht="18" customHeight="1" x14ac:dyDescent="0.25"/>
    <row r="1375" ht="18" customHeight="1" x14ac:dyDescent="0.25"/>
    <row r="1376" ht="18" customHeight="1" x14ac:dyDescent="0.25"/>
    <row r="1377" ht="18" customHeight="1" x14ac:dyDescent="0.25"/>
    <row r="1378" ht="18" customHeight="1" x14ac:dyDescent="0.25"/>
    <row r="1379" ht="18" customHeight="1" x14ac:dyDescent="0.25"/>
    <row r="1380" ht="18" customHeight="1" x14ac:dyDescent="0.25"/>
    <row r="1381" ht="18" customHeight="1" x14ac:dyDescent="0.25"/>
    <row r="1382" ht="18" customHeight="1" x14ac:dyDescent="0.25"/>
    <row r="1383" ht="18" customHeight="1" x14ac:dyDescent="0.25"/>
    <row r="1384" ht="18" customHeight="1" x14ac:dyDescent="0.25"/>
  </sheetData>
  <mergeCells count="3">
    <mergeCell ref="M3:N5"/>
    <mergeCell ref="E7:M7"/>
    <mergeCell ref="N7:V7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79" orientation="landscape" r:id="rId1"/>
  <headerFooter alignWithMargins="0">
    <oddFooter>&amp;L&amp;F&amp;C&amp;D&amp;R&amp;P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V1382"/>
  <sheetViews>
    <sheetView zoomScaleNormal="100" workbookViewId="0">
      <pane ySplit="8" topLeftCell="A9" activePane="bottomLeft" state="frozen"/>
      <selection activeCell="O25" sqref="O25"/>
      <selection pane="bottomLeft" activeCell="B8" sqref="B8"/>
    </sheetView>
  </sheetViews>
  <sheetFormatPr baseColWidth="10" defaultColWidth="11.453125" defaultRowHeight="15" customHeight="1" x14ac:dyDescent="0.25"/>
  <cols>
    <col min="1" max="1" width="11.453125" style="3"/>
    <col min="2" max="2" width="25.7265625" style="3" customWidth="1"/>
    <col min="3" max="3" width="6.7265625" style="3" customWidth="1"/>
    <col min="4" max="4" width="30.7265625" style="3" customWidth="1"/>
    <col min="5" max="13" width="6" style="1" customWidth="1"/>
    <col min="14" max="22" width="7.453125" style="3" customWidth="1"/>
    <col min="23" max="16384" width="11.453125" style="3"/>
  </cols>
  <sheetData>
    <row r="3" spans="2:22" ht="15" customHeight="1" x14ac:dyDescent="0.25">
      <c r="B3" s="5" t="s">
        <v>36</v>
      </c>
      <c r="C3" s="8"/>
      <c r="D3" s="33"/>
      <c r="E3" s="36"/>
      <c r="F3" s="34"/>
      <c r="G3" s="34"/>
      <c r="H3" s="34"/>
      <c r="I3" s="34"/>
      <c r="J3" s="37"/>
      <c r="K3" s="35"/>
      <c r="L3" s="35"/>
      <c r="M3" s="42"/>
      <c r="N3" s="43"/>
    </row>
    <row r="4" spans="2:22" ht="15" customHeight="1" x14ac:dyDescent="0.25">
      <c r="B4" s="7" t="s">
        <v>16</v>
      </c>
      <c r="C4" s="9"/>
      <c r="D4" s="33"/>
      <c r="E4" s="34"/>
      <c r="F4" s="34"/>
      <c r="G4" s="34"/>
      <c r="H4" s="34"/>
      <c r="I4" s="34"/>
      <c r="J4" s="35"/>
      <c r="K4" s="35"/>
      <c r="L4" s="35"/>
      <c r="M4" s="43"/>
      <c r="N4" s="43"/>
    </row>
    <row r="5" spans="2:22" ht="15" customHeight="1" x14ac:dyDescent="0.25">
      <c r="B5" s="6"/>
      <c r="C5" s="4"/>
      <c r="D5" s="33"/>
      <c r="E5" s="34"/>
      <c r="F5" s="34"/>
      <c r="G5" s="34"/>
      <c r="H5" s="34"/>
      <c r="I5" s="34"/>
      <c r="J5" s="35"/>
      <c r="K5" s="35"/>
      <c r="L5" s="35"/>
      <c r="M5" s="43"/>
      <c r="N5" s="43"/>
    </row>
    <row r="6" spans="2:22" s="2" customFormat="1" ht="6" customHeight="1" x14ac:dyDescent="0.25"/>
    <row r="7" spans="2:22" s="2" customFormat="1" ht="62.25" customHeight="1" x14ac:dyDescent="0.25">
      <c r="B7" s="21" t="s">
        <v>37</v>
      </c>
      <c r="C7" s="22" t="s">
        <v>0</v>
      </c>
      <c r="D7" s="23" t="s">
        <v>1</v>
      </c>
      <c r="E7" s="44" t="s">
        <v>2</v>
      </c>
      <c r="F7" s="45"/>
      <c r="G7" s="45"/>
      <c r="H7" s="45"/>
      <c r="I7" s="45"/>
      <c r="J7" s="45"/>
      <c r="K7" s="45"/>
      <c r="L7" s="45"/>
      <c r="M7" s="46"/>
      <c r="N7" s="44" t="s">
        <v>4</v>
      </c>
      <c r="O7" s="45"/>
      <c r="P7" s="45"/>
      <c r="Q7" s="45"/>
      <c r="R7" s="45"/>
      <c r="S7" s="45"/>
      <c r="T7" s="45"/>
      <c r="U7" s="45"/>
      <c r="V7" s="46"/>
    </row>
    <row r="8" spans="2:22" s="2" customFormat="1" ht="80.150000000000006" customHeight="1" x14ac:dyDescent="0.25">
      <c r="B8" s="21"/>
      <c r="C8" s="21"/>
      <c r="D8" s="24"/>
      <c r="E8" s="39" t="str">
        <f>Adjacencies!E8</f>
        <v>Option 1</v>
      </c>
      <c r="F8" s="39" t="str">
        <f>Adjacencies!F8</f>
        <v>Option 2</v>
      </c>
      <c r="G8" s="39" t="str">
        <f>Adjacencies!G8</f>
        <v>Option 3</v>
      </c>
      <c r="H8" s="39" t="str">
        <f>Adjacencies!H8</f>
        <v>Option 4</v>
      </c>
      <c r="I8" s="39" t="str">
        <f>Adjacencies!I8</f>
        <v>Option 5</v>
      </c>
      <c r="J8" s="39" t="str">
        <f>Adjacencies!J8</f>
        <v>Option 6</v>
      </c>
      <c r="K8" s="39" t="str">
        <f>Adjacencies!K8</f>
        <v>Option 7</v>
      </c>
      <c r="L8" s="39" t="str">
        <f>Adjacencies!L8</f>
        <v>Option 8</v>
      </c>
      <c r="M8" s="39" t="str">
        <f>Adjacencies!M8</f>
        <v>Option 9</v>
      </c>
      <c r="N8" s="40" t="str">
        <f>Adjacencies!N8</f>
        <v>Option 1</v>
      </c>
      <c r="O8" s="40" t="str">
        <f>Adjacencies!O8</f>
        <v>Option 2</v>
      </c>
      <c r="P8" s="40" t="str">
        <f>Adjacencies!P8</f>
        <v>Option 3</v>
      </c>
      <c r="Q8" s="40" t="str">
        <f>Adjacencies!Q8</f>
        <v>Option 4</v>
      </c>
      <c r="R8" s="40" t="str">
        <f>Adjacencies!R8</f>
        <v>Option 5</v>
      </c>
      <c r="S8" s="40" t="str">
        <f>Adjacencies!S8</f>
        <v>Option 6</v>
      </c>
      <c r="T8" s="40" t="str">
        <f>Adjacencies!T8</f>
        <v>Option 7</v>
      </c>
      <c r="U8" s="40" t="str">
        <f>Adjacencies!U8</f>
        <v>Option 8</v>
      </c>
      <c r="V8" s="40" t="str">
        <f>Adjacencies!V8</f>
        <v>Option 9</v>
      </c>
    </row>
    <row r="9" spans="2:22" ht="25" customHeight="1" x14ac:dyDescent="0.25">
      <c r="B9" s="12" t="s">
        <v>31</v>
      </c>
      <c r="C9" s="26">
        <v>1</v>
      </c>
      <c r="D9" s="28"/>
      <c r="E9" s="27">
        <v>1</v>
      </c>
      <c r="F9" s="27">
        <v>0</v>
      </c>
      <c r="G9" s="27">
        <v>1</v>
      </c>
      <c r="H9" s="27">
        <v>2</v>
      </c>
      <c r="I9" s="27">
        <v>2</v>
      </c>
      <c r="J9" s="27"/>
      <c r="K9" s="27"/>
      <c r="L9" s="27"/>
      <c r="M9" s="27"/>
      <c r="N9" s="27">
        <f>$C9*E9</f>
        <v>1</v>
      </c>
      <c r="O9" s="27">
        <f t="shared" ref="O9:V15" si="0">$C9*F9</f>
        <v>0</v>
      </c>
      <c r="P9" s="27">
        <f t="shared" si="0"/>
        <v>1</v>
      </c>
      <c r="Q9" s="27">
        <f t="shared" si="0"/>
        <v>2</v>
      </c>
      <c r="R9" s="27">
        <f t="shared" si="0"/>
        <v>2</v>
      </c>
      <c r="S9" s="25">
        <f t="shared" si="0"/>
        <v>0</v>
      </c>
      <c r="T9" s="25">
        <f t="shared" si="0"/>
        <v>0</v>
      </c>
      <c r="U9" s="25">
        <f t="shared" si="0"/>
        <v>0</v>
      </c>
      <c r="V9" s="25">
        <f t="shared" si="0"/>
        <v>0</v>
      </c>
    </row>
    <row r="10" spans="2:22" ht="25" customHeight="1" x14ac:dyDescent="0.25">
      <c r="B10" s="12" t="s">
        <v>5</v>
      </c>
      <c r="C10" s="26">
        <v>1</v>
      </c>
      <c r="D10" s="28"/>
      <c r="E10" s="27">
        <v>1</v>
      </c>
      <c r="F10" s="27">
        <v>0</v>
      </c>
      <c r="G10" s="27">
        <v>2</v>
      </c>
      <c r="H10" s="27">
        <v>1</v>
      </c>
      <c r="I10" s="27">
        <v>3</v>
      </c>
      <c r="J10" s="27"/>
      <c r="K10" s="27"/>
      <c r="L10" s="27"/>
      <c r="M10" s="27"/>
      <c r="N10" s="27">
        <f t="shared" ref="N10:N15" si="1">$C10*E10</f>
        <v>1</v>
      </c>
      <c r="O10" s="27">
        <f t="shared" si="0"/>
        <v>0</v>
      </c>
      <c r="P10" s="27">
        <f t="shared" si="0"/>
        <v>2</v>
      </c>
      <c r="Q10" s="27">
        <f t="shared" si="0"/>
        <v>1</v>
      </c>
      <c r="R10" s="27">
        <f t="shared" si="0"/>
        <v>3</v>
      </c>
      <c r="S10" s="25">
        <f t="shared" si="0"/>
        <v>0</v>
      </c>
      <c r="T10" s="25">
        <f t="shared" si="0"/>
        <v>0</v>
      </c>
      <c r="U10" s="25">
        <f t="shared" si="0"/>
        <v>0</v>
      </c>
      <c r="V10" s="25">
        <f t="shared" si="0"/>
        <v>0</v>
      </c>
    </row>
    <row r="11" spans="2:22" ht="25" customHeight="1" x14ac:dyDescent="0.25">
      <c r="B11" s="25" t="s">
        <v>32</v>
      </c>
      <c r="C11" s="26">
        <v>1</v>
      </c>
      <c r="D11" s="28"/>
      <c r="E11" s="27">
        <v>1</v>
      </c>
      <c r="F11" s="27">
        <v>1</v>
      </c>
      <c r="G11" s="27">
        <v>1</v>
      </c>
      <c r="H11" s="27">
        <v>2</v>
      </c>
      <c r="I11" s="27">
        <v>2</v>
      </c>
      <c r="J11" s="27"/>
      <c r="K11" s="27"/>
      <c r="L11" s="27"/>
      <c r="M11" s="27"/>
      <c r="N11" s="27">
        <f t="shared" si="1"/>
        <v>1</v>
      </c>
      <c r="O11" s="27">
        <f t="shared" si="0"/>
        <v>1</v>
      </c>
      <c r="P11" s="27">
        <f t="shared" si="0"/>
        <v>1</v>
      </c>
      <c r="Q11" s="27">
        <f t="shared" si="0"/>
        <v>2</v>
      </c>
      <c r="R11" s="27">
        <f t="shared" si="0"/>
        <v>2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5">
        <f t="shared" si="0"/>
        <v>0</v>
      </c>
    </row>
    <row r="12" spans="2:22" ht="25" customHeight="1" x14ac:dyDescent="0.25">
      <c r="B12" s="25" t="s">
        <v>33</v>
      </c>
      <c r="C12" s="26">
        <v>1</v>
      </c>
      <c r="D12" s="28"/>
      <c r="E12" s="27">
        <v>0</v>
      </c>
      <c r="F12" s="27">
        <v>1</v>
      </c>
      <c r="G12" s="27">
        <v>2</v>
      </c>
      <c r="H12" s="27">
        <v>1</v>
      </c>
      <c r="I12" s="27">
        <v>3</v>
      </c>
      <c r="J12" s="27"/>
      <c r="K12" s="27"/>
      <c r="L12" s="27"/>
      <c r="M12" s="27"/>
      <c r="N12" s="27">
        <v>2</v>
      </c>
      <c r="O12" s="27">
        <f t="shared" si="0"/>
        <v>1</v>
      </c>
      <c r="P12" s="27">
        <f t="shared" si="0"/>
        <v>2</v>
      </c>
      <c r="Q12" s="27">
        <f t="shared" si="0"/>
        <v>1</v>
      </c>
      <c r="R12" s="27">
        <f t="shared" si="0"/>
        <v>3</v>
      </c>
      <c r="S12" s="25">
        <f t="shared" si="0"/>
        <v>0</v>
      </c>
      <c r="T12" s="25">
        <f t="shared" si="0"/>
        <v>0</v>
      </c>
      <c r="U12" s="25">
        <f t="shared" si="0"/>
        <v>0</v>
      </c>
      <c r="V12" s="25">
        <f t="shared" si="0"/>
        <v>0</v>
      </c>
    </row>
    <row r="13" spans="2:22" ht="25" customHeight="1" x14ac:dyDescent="0.25">
      <c r="B13" s="12" t="s">
        <v>34</v>
      </c>
      <c r="C13" s="26">
        <v>1</v>
      </c>
      <c r="D13" s="28"/>
      <c r="E13" s="27">
        <v>0</v>
      </c>
      <c r="F13" s="27">
        <v>0</v>
      </c>
      <c r="G13" s="27">
        <v>1</v>
      </c>
      <c r="H13" s="27">
        <v>2</v>
      </c>
      <c r="I13" s="27">
        <v>2</v>
      </c>
      <c r="J13" s="27"/>
      <c r="K13" s="27"/>
      <c r="L13" s="27"/>
      <c r="M13" s="27"/>
      <c r="N13" s="27">
        <f t="shared" si="1"/>
        <v>0</v>
      </c>
      <c r="O13" s="27">
        <f t="shared" si="0"/>
        <v>0</v>
      </c>
      <c r="P13" s="27">
        <f t="shared" si="0"/>
        <v>1</v>
      </c>
      <c r="Q13" s="27">
        <f t="shared" si="0"/>
        <v>2</v>
      </c>
      <c r="R13" s="27">
        <f t="shared" si="0"/>
        <v>2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</row>
    <row r="14" spans="2:22" ht="25" customHeight="1" x14ac:dyDescent="0.25">
      <c r="B14" s="12" t="s">
        <v>35</v>
      </c>
      <c r="C14" s="26">
        <v>1</v>
      </c>
      <c r="D14" s="28"/>
      <c r="E14" s="27">
        <v>0</v>
      </c>
      <c r="F14" s="27">
        <v>1</v>
      </c>
      <c r="G14" s="27">
        <v>2</v>
      </c>
      <c r="H14" s="27">
        <v>1</v>
      </c>
      <c r="I14" s="27">
        <v>3</v>
      </c>
      <c r="J14" s="27"/>
      <c r="K14" s="27"/>
      <c r="L14" s="27"/>
      <c r="M14" s="27"/>
      <c r="N14" s="27">
        <f t="shared" si="1"/>
        <v>0</v>
      </c>
      <c r="O14" s="27">
        <f t="shared" si="0"/>
        <v>1</v>
      </c>
      <c r="P14" s="27">
        <f t="shared" si="0"/>
        <v>2</v>
      </c>
      <c r="Q14" s="27">
        <f t="shared" si="0"/>
        <v>1</v>
      </c>
      <c r="R14" s="27">
        <f t="shared" si="0"/>
        <v>3</v>
      </c>
      <c r="S14" s="25">
        <f t="shared" si="0"/>
        <v>0</v>
      </c>
      <c r="T14" s="25">
        <f t="shared" si="0"/>
        <v>0</v>
      </c>
      <c r="U14" s="25">
        <f t="shared" si="0"/>
        <v>0</v>
      </c>
      <c r="V14" s="25">
        <f t="shared" si="0"/>
        <v>0</v>
      </c>
    </row>
    <row r="15" spans="2:22" ht="25" customHeight="1" x14ac:dyDescent="0.25">
      <c r="B15" s="12" t="s">
        <v>27</v>
      </c>
      <c r="C15" s="26">
        <v>1</v>
      </c>
      <c r="D15" s="28"/>
      <c r="E15" s="27">
        <v>0</v>
      </c>
      <c r="F15" s="27">
        <v>0</v>
      </c>
      <c r="G15" s="27">
        <v>1</v>
      </c>
      <c r="H15" s="27">
        <v>2</v>
      </c>
      <c r="I15" s="27">
        <v>2</v>
      </c>
      <c r="J15" s="27"/>
      <c r="K15" s="27"/>
      <c r="L15" s="27"/>
      <c r="M15" s="27"/>
      <c r="N15" s="27">
        <f t="shared" si="1"/>
        <v>0</v>
      </c>
      <c r="O15" s="27">
        <f t="shared" si="0"/>
        <v>0</v>
      </c>
      <c r="P15" s="27">
        <f t="shared" si="0"/>
        <v>1</v>
      </c>
      <c r="Q15" s="27">
        <f t="shared" si="0"/>
        <v>2</v>
      </c>
      <c r="R15" s="27">
        <f t="shared" si="0"/>
        <v>2</v>
      </c>
      <c r="S15" s="25">
        <f t="shared" si="0"/>
        <v>0</v>
      </c>
      <c r="T15" s="25">
        <f t="shared" si="0"/>
        <v>0</v>
      </c>
      <c r="U15" s="25">
        <f t="shared" si="0"/>
        <v>0</v>
      </c>
      <c r="V15" s="25">
        <f t="shared" si="0"/>
        <v>0</v>
      </c>
    </row>
    <row r="16" spans="2:22" ht="18" customHeight="1" x14ac:dyDescent="0.25">
      <c r="B16" s="32" t="s">
        <v>8</v>
      </c>
      <c r="C16" s="29">
        <f>SUM(C9:C15)</f>
        <v>7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>
        <f>SUM(N9:N15)/$C$16</f>
        <v>0.7142857142857143</v>
      </c>
      <c r="O16" s="29">
        <f t="shared" ref="O16:V16" si="2">SUM(O9:O15)/$C$16</f>
        <v>0.42857142857142855</v>
      </c>
      <c r="P16" s="29">
        <f t="shared" si="2"/>
        <v>1.4285714285714286</v>
      </c>
      <c r="Q16" s="29">
        <f t="shared" si="2"/>
        <v>1.5714285714285714</v>
      </c>
      <c r="R16" s="29">
        <f t="shared" si="2"/>
        <v>2.4285714285714284</v>
      </c>
      <c r="S16" s="29">
        <f t="shared" si="2"/>
        <v>0</v>
      </c>
      <c r="T16" s="29">
        <f t="shared" si="2"/>
        <v>0</v>
      </c>
      <c r="U16" s="29">
        <f t="shared" si="2"/>
        <v>0</v>
      </c>
      <c r="V16" s="29">
        <f t="shared" si="2"/>
        <v>0</v>
      </c>
    </row>
    <row r="17" spans="2:13" ht="18" customHeight="1" x14ac:dyDescent="0.25">
      <c r="C17" s="10"/>
    </row>
    <row r="18" spans="2:13" ht="18" customHeight="1" x14ac:dyDescent="0.25">
      <c r="B18" s="12" t="s">
        <v>9</v>
      </c>
      <c r="C18" s="30"/>
      <c r="D18" s="31"/>
      <c r="E18" s="27">
        <v>50</v>
      </c>
      <c r="F18" s="27">
        <v>60</v>
      </c>
      <c r="G18" s="27">
        <v>55</v>
      </c>
      <c r="H18" s="27">
        <v>120</v>
      </c>
      <c r="I18" s="27">
        <v>100</v>
      </c>
      <c r="J18" s="27"/>
      <c r="K18" s="27"/>
      <c r="L18" s="27"/>
      <c r="M18" s="27"/>
    </row>
    <row r="19" spans="2:13" ht="18" customHeight="1" x14ac:dyDescent="0.25">
      <c r="B19" s="12" t="s">
        <v>10</v>
      </c>
      <c r="C19" s="30"/>
      <c r="D19" s="31"/>
      <c r="E19" s="27">
        <v>10</v>
      </c>
      <c r="F19" s="27">
        <v>26</v>
      </c>
      <c r="G19" s="27">
        <v>25</v>
      </c>
      <c r="H19" s="27">
        <v>30</v>
      </c>
      <c r="I19" s="27">
        <v>23</v>
      </c>
      <c r="J19" s="27"/>
      <c r="K19" s="27"/>
      <c r="L19" s="27"/>
      <c r="M19" s="27"/>
    </row>
    <row r="20" spans="2:13" ht="18" customHeight="1" x14ac:dyDescent="0.25"/>
    <row r="21" spans="2:13" ht="18" customHeight="1" x14ac:dyDescent="0.25"/>
    <row r="22" spans="2:13" ht="18" customHeight="1" x14ac:dyDescent="0.25"/>
    <row r="23" spans="2:13" ht="18" customHeight="1" x14ac:dyDescent="0.25"/>
    <row r="24" spans="2:13" ht="18" customHeight="1" x14ac:dyDescent="0.25"/>
    <row r="25" spans="2:13" ht="18" customHeight="1" x14ac:dyDescent="0.25"/>
    <row r="26" spans="2:13" ht="18" customHeight="1" x14ac:dyDescent="0.25"/>
    <row r="27" spans="2:13" ht="18" customHeight="1" x14ac:dyDescent="0.25"/>
    <row r="28" spans="2:13" ht="18" customHeight="1" x14ac:dyDescent="0.25"/>
    <row r="29" spans="2:13" ht="18" customHeight="1" x14ac:dyDescent="0.25"/>
    <row r="30" spans="2:13" ht="18" customHeight="1" x14ac:dyDescent="0.25"/>
    <row r="31" spans="2:13" ht="18" customHeight="1" x14ac:dyDescent="0.25"/>
    <row r="32" spans="2:13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  <row r="1017" ht="18" customHeight="1" x14ac:dyDescent="0.25"/>
    <row r="1018" ht="18" customHeight="1" x14ac:dyDescent="0.25"/>
    <row r="1019" ht="18" customHeight="1" x14ac:dyDescent="0.25"/>
    <row r="1020" ht="18" customHeight="1" x14ac:dyDescent="0.25"/>
    <row r="1021" ht="18" customHeight="1" x14ac:dyDescent="0.25"/>
    <row r="1022" ht="18" customHeight="1" x14ac:dyDescent="0.25"/>
    <row r="1023" ht="18" customHeight="1" x14ac:dyDescent="0.25"/>
    <row r="1024" ht="18" customHeight="1" x14ac:dyDescent="0.25"/>
    <row r="1025" ht="18" customHeight="1" x14ac:dyDescent="0.25"/>
    <row r="1026" ht="18" customHeight="1" x14ac:dyDescent="0.25"/>
    <row r="1027" ht="18" customHeight="1" x14ac:dyDescent="0.25"/>
    <row r="1028" ht="18" customHeight="1" x14ac:dyDescent="0.25"/>
    <row r="1029" ht="18" customHeight="1" x14ac:dyDescent="0.25"/>
    <row r="1030" ht="18" customHeight="1" x14ac:dyDescent="0.25"/>
    <row r="1031" ht="18" customHeight="1" x14ac:dyDescent="0.25"/>
    <row r="1032" ht="18" customHeight="1" x14ac:dyDescent="0.25"/>
    <row r="1033" ht="18" customHeight="1" x14ac:dyDescent="0.25"/>
    <row r="1034" ht="18" customHeight="1" x14ac:dyDescent="0.25"/>
    <row r="1035" ht="18" customHeight="1" x14ac:dyDescent="0.25"/>
    <row r="1036" ht="18" customHeight="1" x14ac:dyDescent="0.25"/>
    <row r="1037" ht="18" customHeight="1" x14ac:dyDescent="0.25"/>
    <row r="1038" ht="18" customHeight="1" x14ac:dyDescent="0.25"/>
    <row r="1039" ht="18" customHeight="1" x14ac:dyDescent="0.25"/>
    <row r="1040" ht="18" customHeight="1" x14ac:dyDescent="0.25"/>
    <row r="1041" ht="18" customHeight="1" x14ac:dyDescent="0.25"/>
    <row r="1042" ht="18" customHeight="1" x14ac:dyDescent="0.25"/>
    <row r="1043" ht="18" customHeight="1" x14ac:dyDescent="0.25"/>
    <row r="1044" ht="18" customHeight="1" x14ac:dyDescent="0.25"/>
    <row r="1045" ht="18" customHeight="1" x14ac:dyDescent="0.25"/>
    <row r="1046" ht="18" customHeight="1" x14ac:dyDescent="0.25"/>
    <row r="1047" ht="18" customHeight="1" x14ac:dyDescent="0.25"/>
    <row r="1048" ht="18" customHeight="1" x14ac:dyDescent="0.25"/>
    <row r="1049" ht="18" customHeight="1" x14ac:dyDescent="0.25"/>
    <row r="1050" ht="18" customHeight="1" x14ac:dyDescent="0.25"/>
    <row r="1051" ht="18" customHeight="1" x14ac:dyDescent="0.25"/>
    <row r="1052" ht="18" customHeight="1" x14ac:dyDescent="0.25"/>
    <row r="1053" ht="18" customHeight="1" x14ac:dyDescent="0.25"/>
    <row r="1054" ht="18" customHeight="1" x14ac:dyDescent="0.25"/>
    <row r="1055" ht="18" customHeight="1" x14ac:dyDescent="0.25"/>
    <row r="1056" ht="18" customHeight="1" x14ac:dyDescent="0.25"/>
    <row r="1057" ht="18" customHeight="1" x14ac:dyDescent="0.25"/>
    <row r="1058" ht="18" customHeight="1" x14ac:dyDescent="0.25"/>
    <row r="1059" ht="18" customHeight="1" x14ac:dyDescent="0.25"/>
    <row r="1060" ht="18" customHeight="1" x14ac:dyDescent="0.25"/>
    <row r="1061" ht="18" customHeight="1" x14ac:dyDescent="0.25"/>
    <row r="1062" ht="18" customHeight="1" x14ac:dyDescent="0.25"/>
    <row r="1063" ht="18" customHeight="1" x14ac:dyDescent="0.25"/>
    <row r="1064" ht="18" customHeight="1" x14ac:dyDescent="0.25"/>
    <row r="1065" ht="18" customHeight="1" x14ac:dyDescent="0.25"/>
    <row r="1066" ht="18" customHeight="1" x14ac:dyDescent="0.25"/>
    <row r="1067" ht="18" customHeight="1" x14ac:dyDescent="0.25"/>
    <row r="1068" ht="18" customHeight="1" x14ac:dyDescent="0.25"/>
    <row r="1069" ht="18" customHeight="1" x14ac:dyDescent="0.25"/>
    <row r="1070" ht="18" customHeight="1" x14ac:dyDescent="0.25"/>
    <row r="1071" ht="18" customHeight="1" x14ac:dyDescent="0.25"/>
    <row r="1072" ht="18" customHeight="1" x14ac:dyDescent="0.25"/>
    <row r="1073" ht="18" customHeight="1" x14ac:dyDescent="0.25"/>
    <row r="1074" ht="18" customHeight="1" x14ac:dyDescent="0.25"/>
    <row r="1075" ht="18" customHeight="1" x14ac:dyDescent="0.25"/>
    <row r="1076" ht="18" customHeight="1" x14ac:dyDescent="0.25"/>
    <row r="1077" ht="18" customHeight="1" x14ac:dyDescent="0.25"/>
    <row r="1078" ht="18" customHeight="1" x14ac:dyDescent="0.25"/>
    <row r="1079" ht="18" customHeight="1" x14ac:dyDescent="0.25"/>
    <row r="1080" ht="18" customHeight="1" x14ac:dyDescent="0.25"/>
    <row r="1081" ht="18" customHeight="1" x14ac:dyDescent="0.25"/>
    <row r="1082" ht="18" customHeight="1" x14ac:dyDescent="0.25"/>
    <row r="1083" ht="18" customHeight="1" x14ac:dyDescent="0.25"/>
    <row r="1084" ht="18" customHeight="1" x14ac:dyDescent="0.25"/>
    <row r="1085" ht="18" customHeight="1" x14ac:dyDescent="0.25"/>
    <row r="1086" ht="18" customHeight="1" x14ac:dyDescent="0.25"/>
    <row r="1087" ht="18" customHeight="1" x14ac:dyDescent="0.25"/>
    <row r="1088" ht="18" customHeight="1" x14ac:dyDescent="0.25"/>
    <row r="1089" ht="18" customHeight="1" x14ac:dyDescent="0.25"/>
    <row r="1090" ht="18" customHeight="1" x14ac:dyDescent="0.25"/>
    <row r="1091" ht="18" customHeight="1" x14ac:dyDescent="0.25"/>
    <row r="1092" ht="18" customHeight="1" x14ac:dyDescent="0.25"/>
    <row r="1093" ht="18" customHeight="1" x14ac:dyDescent="0.25"/>
    <row r="1094" ht="18" customHeight="1" x14ac:dyDescent="0.25"/>
    <row r="1095" ht="18" customHeight="1" x14ac:dyDescent="0.25"/>
    <row r="1096" ht="18" customHeight="1" x14ac:dyDescent="0.25"/>
    <row r="1097" ht="18" customHeight="1" x14ac:dyDescent="0.25"/>
    <row r="1098" ht="18" customHeight="1" x14ac:dyDescent="0.25"/>
    <row r="1099" ht="18" customHeight="1" x14ac:dyDescent="0.25"/>
    <row r="1100" ht="18" customHeight="1" x14ac:dyDescent="0.25"/>
    <row r="1101" ht="18" customHeight="1" x14ac:dyDescent="0.25"/>
    <row r="1102" ht="18" customHeight="1" x14ac:dyDescent="0.25"/>
    <row r="1103" ht="18" customHeight="1" x14ac:dyDescent="0.25"/>
    <row r="1104" ht="18" customHeight="1" x14ac:dyDescent="0.25"/>
    <row r="1105" ht="18" customHeight="1" x14ac:dyDescent="0.25"/>
    <row r="1106" ht="18" customHeight="1" x14ac:dyDescent="0.25"/>
    <row r="1107" ht="18" customHeight="1" x14ac:dyDescent="0.25"/>
    <row r="1108" ht="18" customHeight="1" x14ac:dyDescent="0.25"/>
    <row r="1109" ht="18" customHeight="1" x14ac:dyDescent="0.25"/>
    <row r="1110" ht="18" customHeight="1" x14ac:dyDescent="0.25"/>
    <row r="1111" ht="18" customHeight="1" x14ac:dyDescent="0.25"/>
    <row r="1112" ht="18" customHeight="1" x14ac:dyDescent="0.25"/>
    <row r="1113" ht="18" customHeight="1" x14ac:dyDescent="0.25"/>
    <row r="1114" ht="18" customHeight="1" x14ac:dyDescent="0.25"/>
    <row r="1115" ht="18" customHeight="1" x14ac:dyDescent="0.25"/>
    <row r="1116" ht="18" customHeight="1" x14ac:dyDescent="0.25"/>
    <row r="1117" ht="18" customHeight="1" x14ac:dyDescent="0.25"/>
    <row r="1118" ht="18" customHeight="1" x14ac:dyDescent="0.25"/>
    <row r="1119" ht="18" customHeight="1" x14ac:dyDescent="0.25"/>
    <row r="1120" ht="18" customHeight="1" x14ac:dyDescent="0.25"/>
    <row r="1121" ht="18" customHeight="1" x14ac:dyDescent="0.25"/>
    <row r="1122" ht="18" customHeight="1" x14ac:dyDescent="0.25"/>
    <row r="1123" ht="18" customHeight="1" x14ac:dyDescent="0.25"/>
    <row r="1124" ht="18" customHeight="1" x14ac:dyDescent="0.25"/>
    <row r="1125" ht="18" customHeight="1" x14ac:dyDescent="0.25"/>
    <row r="1126" ht="18" customHeight="1" x14ac:dyDescent="0.25"/>
    <row r="1127" ht="18" customHeight="1" x14ac:dyDescent="0.25"/>
    <row r="1128" ht="18" customHeight="1" x14ac:dyDescent="0.25"/>
    <row r="1129" ht="18" customHeight="1" x14ac:dyDescent="0.25"/>
    <row r="1130" ht="18" customHeight="1" x14ac:dyDescent="0.25"/>
    <row r="1131" ht="18" customHeight="1" x14ac:dyDescent="0.25"/>
    <row r="1132" ht="18" customHeight="1" x14ac:dyDescent="0.25"/>
    <row r="1133" ht="18" customHeight="1" x14ac:dyDescent="0.25"/>
    <row r="1134" ht="18" customHeight="1" x14ac:dyDescent="0.25"/>
    <row r="1135" ht="18" customHeight="1" x14ac:dyDescent="0.25"/>
    <row r="1136" ht="18" customHeight="1" x14ac:dyDescent="0.25"/>
    <row r="1137" ht="18" customHeight="1" x14ac:dyDescent="0.25"/>
    <row r="1138" ht="18" customHeight="1" x14ac:dyDescent="0.25"/>
    <row r="1139" ht="18" customHeight="1" x14ac:dyDescent="0.25"/>
    <row r="1140" ht="18" customHeight="1" x14ac:dyDescent="0.25"/>
    <row r="1141" ht="18" customHeight="1" x14ac:dyDescent="0.25"/>
    <row r="1142" ht="18" customHeight="1" x14ac:dyDescent="0.25"/>
    <row r="1143" ht="18" customHeight="1" x14ac:dyDescent="0.25"/>
    <row r="1144" ht="18" customHeight="1" x14ac:dyDescent="0.25"/>
    <row r="1145" ht="18" customHeight="1" x14ac:dyDescent="0.25"/>
    <row r="1146" ht="18" customHeight="1" x14ac:dyDescent="0.25"/>
    <row r="1147" ht="18" customHeight="1" x14ac:dyDescent="0.25"/>
    <row r="1148" ht="18" customHeight="1" x14ac:dyDescent="0.25"/>
    <row r="1149" ht="18" customHeight="1" x14ac:dyDescent="0.25"/>
    <row r="1150" ht="18" customHeight="1" x14ac:dyDescent="0.25"/>
    <row r="1151" ht="18" customHeight="1" x14ac:dyDescent="0.25"/>
    <row r="1152" ht="18" customHeight="1" x14ac:dyDescent="0.25"/>
    <row r="1153" ht="18" customHeight="1" x14ac:dyDescent="0.25"/>
    <row r="1154" ht="18" customHeight="1" x14ac:dyDescent="0.25"/>
    <row r="1155" ht="18" customHeight="1" x14ac:dyDescent="0.25"/>
    <row r="1156" ht="18" customHeight="1" x14ac:dyDescent="0.25"/>
    <row r="1157" ht="18" customHeight="1" x14ac:dyDescent="0.25"/>
    <row r="1158" ht="18" customHeight="1" x14ac:dyDescent="0.25"/>
    <row r="1159" ht="18" customHeight="1" x14ac:dyDescent="0.25"/>
    <row r="1160" ht="18" customHeight="1" x14ac:dyDescent="0.25"/>
    <row r="1161" ht="18" customHeight="1" x14ac:dyDescent="0.25"/>
    <row r="1162" ht="18" customHeight="1" x14ac:dyDescent="0.25"/>
    <row r="1163" ht="18" customHeight="1" x14ac:dyDescent="0.25"/>
    <row r="1164" ht="18" customHeight="1" x14ac:dyDescent="0.25"/>
    <row r="1165" ht="18" customHeight="1" x14ac:dyDescent="0.25"/>
    <row r="1166" ht="18" customHeight="1" x14ac:dyDescent="0.25"/>
    <row r="1167" ht="18" customHeight="1" x14ac:dyDescent="0.25"/>
    <row r="1168" ht="18" customHeight="1" x14ac:dyDescent="0.25"/>
    <row r="1169" ht="18" customHeight="1" x14ac:dyDescent="0.25"/>
    <row r="1170" ht="18" customHeight="1" x14ac:dyDescent="0.25"/>
    <row r="1171" ht="18" customHeight="1" x14ac:dyDescent="0.25"/>
    <row r="1172" ht="18" customHeight="1" x14ac:dyDescent="0.25"/>
    <row r="1173" ht="18" customHeight="1" x14ac:dyDescent="0.25"/>
    <row r="1174" ht="18" customHeight="1" x14ac:dyDescent="0.25"/>
    <row r="1175" ht="18" customHeight="1" x14ac:dyDescent="0.25"/>
    <row r="1176" ht="18" customHeight="1" x14ac:dyDescent="0.25"/>
    <row r="1177" ht="18" customHeight="1" x14ac:dyDescent="0.25"/>
    <row r="1178" ht="18" customHeight="1" x14ac:dyDescent="0.25"/>
    <row r="1179" ht="18" customHeight="1" x14ac:dyDescent="0.25"/>
    <row r="1180" ht="18" customHeight="1" x14ac:dyDescent="0.25"/>
    <row r="1181" ht="18" customHeight="1" x14ac:dyDescent="0.25"/>
    <row r="1182" ht="18" customHeight="1" x14ac:dyDescent="0.25"/>
    <row r="1183" ht="18" customHeight="1" x14ac:dyDescent="0.25"/>
    <row r="1184" ht="18" customHeight="1" x14ac:dyDescent="0.25"/>
    <row r="1185" ht="18" customHeight="1" x14ac:dyDescent="0.25"/>
    <row r="1186" ht="18" customHeight="1" x14ac:dyDescent="0.25"/>
    <row r="1187" ht="18" customHeight="1" x14ac:dyDescent="0.25"/>
    <row r="1188" ht="18" customHeight="1" x14ac:dyDescent="0.25"/>
    <row r="1189" ht="18" customHeight="1" x14ac:dyDescent="0.25"/>
    <row r="1190" ht="18" customHeight="1" x14ac:dyDescent="0.25"/>
    <row r="1191" ht="18" customHeight="1" x14ac:dyDescent="0.25"/>
    <row r="1192" ht="18" customHeight="1" x14ac:dyDescent="0.25"/>
    <row r="1193" ht="18" customHeight="1" x14ac:dyDescent="0.25"/>
    <row r="1194" ht="18" customHeight="1" x14ac:dyDescent="0.25"/>
    <row r="1195" ht="18" customHeight="1" x14ac:dyDescent="0.25"/>
    <row r="1196" ht="18" customHeight="1" x14ac:dyDescent="0.25"/>
    <row r="1197" ht="18" customHeight="1" x14ac:dyDescent="0.25"/>
    <row r="1198" ht="18" customHeight="1" x14ac:dyDescent="0.25"/>
    <row r="1199" ht="18" customHeight="1" x14ac:dyDescent="0.25"/>
    <row r="1200" ht="18" customHeight="1" x14ac:dyDescent="0.25"/>
    <row r="1201" ht="18" customHeight="1" x14ac:dyDescent="0.25"/>
    <row r="1202" ht="18" customHeight="1" x14ac:dyDescent="0.25"/>
    <row r="1203" ht="18" customHeight="1" x14ac:dyDescent="0.25"/>
    <row r="1204" ht="18" customHeight="1" x14ac:dyDescent="0.25"/>
    <row r="1205" ht="18" customHeight="1" x14ac:dyDescent="0.25"/>
    <row r="1206" ht="18" customHeight="1" x14ac:dyDescent="0.25"/>
    <row r="1207" ht="18" customHeight="1" x14ac:dyDescent="0.25"/>
    <row r="1208" ht="18" customHeight="1" x14ac:dyDescent="0.25"/>
    <row r="1209" ht="18" customHeight="1" x14ac:dyDescent="0.25"/>
    <row r="1210" ht="18" customHeight="1" x14ac:dyDescent="0.25"/>
    <row r="1211" ht="18" customHeight="1" x14ac:dyDescent="0.25"/>
    <row r="1212" ht="18" customHeight="1" x14ac:dyDescent="0.25"/>
    <row r="1213" ht="18" customHeight="1" x14ac:dyDescent="0.25"/>
    <row r="1214" ht="18" customHeight="1" x14ac:dyDescent="0.25"/>
    <row r="1215" ht="18" customHeight="1" x14ac:dyDescent="0.25"/>
    <row r="1216" ht="18" customHeight="1" x14ac:dyDescent="0.25"/>
    <row r="1217" ht="18" customHeight="1" x14ac:dyDescent="0.25"/>
    <row r="1218" ht="18" customHeight="1" x14ac:dyDescent="0.25"/>
    <row r="1219" ht="18" customHeight="1" x14ac:dyDescent="0.25"/>
    <row r="1220" ht="18" customHeight="1" x14ac:dyDescent="0.25"/>
    <row r="1221" ht="18" customHeight="1" x14ac:dyDescent="0.25"/>
    <row r="1222" ht="18" customHeight="1" x14ac:dyDescent="0.25"/>
    <row r="1223" ht="18" customHeight="1" x14ac:dyDescent="0.25"/>
    <row r="1224" ht="18" customHeight="1" x14ac:dyDescent="0.25"/>
    <row r="1225" ht="18" customHeight="1" x14ac:dyDescent="0.25"/>
    <row r="1226" ht="18" customHeight="1" x14ac:dyDescent="0.25"/>
    <row r="1227" ht="18" customHeight="1" x14ac:dyDescent="0.25"/>
    <row r="1228" ht="18" customHeight="1" x14ac:dyDescent="0.25"/>
    <row r="1229" ht="18" customHeight="1" x14ac:dyDescent="0.25"/>
    <row r="1230" ht="18" customHeight="1" x14ac:dyDescent="0.25"/>
    <row r="1231" ht="18" customHeight="1" x14ac:dyDescent="0.25"/>
    <row r="1232" ht="18" customHeight="1" x14ac:dyDescent="0.25"/>
    <row r="1233" ht="18" customHeight="1" x14ac:dyDescent="0.25"/>
    <row r="1234" ht="18" customHeight="1" x14ac:dyDescent="0.25"/>
    <row r="1235" ht="18" customHeight="1" x14ac:dyDescent="0.25"/>
    <row r="1236" ht="18" customHeight="1" x14ac:dyDescent="0.25"/>
    <row r="1237" ht="18" customHeight="1" x14ac:dyDescent="0.25"/>
    <row r="1238" ht="18" customHeight="1" x14ac:dyDescent="0.25"/>
    <row r="1239" ht="18" customHeight="1" x14ac:dyDescent="0.25"/>
    <row r="1240" ht="18" customHeight="1" x14ac:dyDescent="0.25"/>
    <row r="1241" ht="18" customHeight="1" x14ac:dyDescent="0.25"/>
    <row r="1242" ht="18" customHeight="1" x14ac:dyDescent="0.25"/>
    <row r="1243" ht="18" customHeight="1" x14ac:dyDescent="0.25"/>
    <row r="1244" ht="18" customHeight="1" x14ac:dyDescent="0.25"/>
    <row r="1245" ht="18" customHeight="1" x14ac:dyDescent="0.25"/>
    <row r="1246" ht="18" customHeight="1" x14ac:dyDescent="0.25"/>
    <row r="1247" ht="18" customHeight="1" x14ac:dyDescent="0.25"/>
    <row r="1248" ht="18" customHeight="1" x14ac:dyDescent="0.25"/>
    <row r="1249" ht="18" customHeight="1" x14ac:dyDescent="0.25"/>
    <row r="1250" ht="18" customHeight="1" x14ac:dyDescent="0.25"/>
    <row r="1251" ht="18" customHeight="1" x14ac:dyDescent="0.25"/>
    <row r="1252" ht="18" customHeight="1" x14ac:dyDescent="0.25"/>
    <row r="1253" ht="18" customHeight="1" x14ac:dyDescent="0.25"/>
    <row r="1254" ht="18" customHeight="1" x14ac:dyDescent="0.25"/>
    <row r="1255" ht="18" customHeight="1" x14ac:dyDescent="0.25"/>
    <row r="1256" ht="18" customHeight="1" x14ac:dyDescent="0.25"/>
    <row r="1257" ht="18" customHeight="1" x14ac:dyDescent="0.25"/>
    <row r="1258" ht="18" customHeight="1" x14ac:dyDescent="0.25"/>
    <row r="1259" ht="18" customHeight="1" x14ac:dyDescent="0.25"/>
    <row r="1260" ht="18" customHeight="1" x14ac:dyDescent="0.25"/>
    <row r="1261" ht="18" customHeight="1" x14ac:dyDescent="0.25"/>
    <row r="1262" ht="18" customHeight="1" x14ac:dyDescent="0.25"/>
    <row r="1263" ht="18" customHeight="1" x14ac:dyDescent="0.25"/>
    <row r="1264" ht="18" customHeight="1" x14ac:dyDescent="0.25"/>
    <row r="1265" ht="18" customHeight="1" x14ac:dyDescent="0.25"/>
    <row r="1266" ht="18" customHeight="1" x14ac:dyDescent="0.25"/>
    <row r="1267" ht="18" customHeight="1" x14ac:dyDescent="0.25"/>
    <row r="1268" ht="18" customHeight="1" x14ac:dyDescent="0.25"/>
    <row r="1269" ht="18" customHeight="1" x14ac:dyDescent="0.25"/>
    <row r="1270" ht="18" customHeight="1" x14ac:dyDescent="0.25"/>
    <row r="1271" ht="18" customHeight="1" x14ac:dyDescent="0.25"/>
    <row r="1272" ht="18" customHeight="1" x14ac:dyDescent="0.25"/>
    <row r="1273" ht="18" customHeight="1" x14ac:dyDescent="0.25"/>
    <row r="1274" ht="18" customHeight="1" x14ac:dyDescent="0.25"/>
    <row r="1275" ht="18" customHeight="1" x14ac:dyDescent="0.25"/>
    <row r="1276" ht="18" customHeight="1" x14ac:dyDescent="0.25"/>
    <row r="1277" ht="18" customHeight="1" x14ac:dyDescent="0.25"/>
    <row r="1278" ht="18" customHeight="1" x14ac:dyDescent="0.25"/>
    <row r="1279" ht="18" customHeight="1" x14ac:dyDescent="0.25"/>
    <row r="1280" ht="18" customHeight="1" x14ac:dyDescent="0.25"/>
    <row r="1281" ht="18" customHeight="1" x14ac:dyDescent="0.25"/>
    <row r="1282" ht="18" customHeight="1" x14ac:dyDescent="0.25"/>
    <row r="1283" ht="18" customHeight="1" x14ac:dyDescent="0.25"/>
    <row r="1284" ht="18" customHeight="1" x14ac:dyDescent="0.25"/>
    <row r="1285" ht="18" customHeight="1" x14ac:dyDescent="0.25"/>
    <row r="1286" ht="18" customHeight="1" x14ac:dyDescent="0.25"/>
    <row r="1287" ht="18" customHeight="1" x14ac:dyDescent="0.25"/>
    <row r="1288" ht="18" customHeight="1" x14ac:dyDescent="0.25"/>
    <row r="1289" ht="18" customHeight="1" x14ac:dyDescent="0.25"/>
    <row r="1290" ht="18" customHeight="1" x14ac:dyDescent="0.25"/>
    <row r="1291" ht="18" customHeight="1" x14ac:dyDescent="0.25"/>
    <row r="1292" ht="18" customHeight="1" x14ac:dyDescent="0.25"/>
    <row r="1293" ht="18" customHeight="1" x14ac:dyDescent="0.25"/>
    <row r="1294" ht="18" customHeight="1" x14ac:dyDescent="0.25"/>
    <row r="1295" ht="18" customHeight="1" x14ac:dyDescent="0.25"/>
    <row r="1296" ht="18" customHeight="1" x14ac:dyDescent="0.25"/>
    <row r="1297" ht="18" customHeight="1" x14ac:dyDescent="0.25"/>
    <row r="1298" ht="18" customHeight="1" x14ac:dyDescent="0.25"/>
    <row r="1299" ht="18" customHeight="1" x14ac:dyDescent="0.25"/>
    <row r="1300" ht="18" customHeight="1" x14ac:dyDescent="0.25"/>
    <row r="1301" ht="18" customHeight="1" x14ac:dyDescent="0.25"/>
    <row r="1302" ht="18" customHeight="1" x14ac:dyDescent="0.25"/>
    <row r="1303" ht="18" customHeight="1" x14ac:dyDescent="0.25"/>
    <row r="1304" ht="18" customHeight="1" x14ac:dyDescent="0.25"/>
    <row r="1305" ht="18" customHeight="1" x14ac:dyDescent="0.25"/>
    <row r="1306" ht="18" customHeight="1" x14ac:dyDescent="0.25"/>
    <row r="1307" ht="18" customHeight="1" x14ac:dyDescent="0.25"/>
    <row r="1308" ht="18" customHeight="1" x14ac:dyDescent="0.25"/>
    <row r="1309" ht="18" customHeight="1" x14ac:dyDescent="0.25"/>
    <row r="1310" ht="18" customHeight="1" x14ac:dyDescent="0.25"/>
    <row r="1311" ht="18" customHeight="1" x14ac:dyDescent="0.25"/>
    <row r="1312" ht="18" customHeight="1" x14ac:dyDescent="0.25"/>
    <row r="1313" ht="18" customHeight="1" x14ac:dyDescent="0.25"/>
    <row r="1314" ht="18" customHeight="1" x14ac:dyDescent="0.25"/>
    <row r="1315" ht="18" customHeight="1" x14ac:dyDescent="0.25"/>
    <row r="1316" ht="18" customHeight="1" x14ac:dyDescent="0.25"/>
    <row r="1317" ht="18" customHeight="1" x14ac:dyDescent="0.25"/>
    <row r="1318" ht="18" customHeight="1" x14ac:dyDescent="0.25"/>
    <row r="1319" ht="18" customHeight="1" x14ac:dyDescent="0.25"/>
    <row r="1320" ht="18" customHeight="1" x14ac:dyDescent="0.25"/>
    <row r="1321" ht="18" customHeight="1" x14ac:dyDescent="0.25"/>
    <row r="1322" ht="18" customHeight="1" x14ac:dyDescent="0.25"/>
    <row r="1323" ht="18" customHeight="1" x14ac:dyDescent="0.25"/>
    <row r="1324" ht="18" customHeight="1" x14ac:dyDescent="0.25"/>
    <row r="1325" ht="18" customHeight="1" x14ac:dyDescent="0.25"/>
    <row r="1326" ht="18" customHeight="1" x14ac:dyDescent="0.25"/>
    <row r="1327" ht="18" customHeight="1" x14ac:dyDescent="0.25"/>
    <row r="1328" ht="18" customHeight="1" x14ac:dyDescent="0.25"/>
    <row r="1329" ht="18" customHeight="1" x14ac:dyDescent="0.25"/>
    <row r="1330" ht="18" customHeight="1" x14ac:dyDescent="0.25"/>
    <row r="1331" ht="18" customHeight="1" x14ac:dyDescent="0.25"/>
    <row r="1332" ht="18" customHeight="1" x14ac:dyDescent="0.25"/>
    <row r="1333" ht="18" customHeight="1" x14ac:dyDescent="0.25"/>
    <row r="1334" ht="18" customHeight="1" x14ac:dyDescent="0.25"/>
    <row r="1335" ht="18" customHeight="1" x14ac:dyDescent="0.25"/>
    <row r="1336" ht="18" customHeight="1" x14ac:dyDescent="0.25"/>
    <row r="1337" ht="18" customHeight="1" x14ac:dyDescent="0.25"/>
    <row r="1338" ht="18" customHeight="1" x14ac:dyDescent="0.25"/>
    <row r="1339" ht="18" customHeight="1" x14ac:dyDescent="0.25"/>
    <row r="1340" ht="18" customHeight="1" x14ac:dyDescent="0.25"/>
    <row r="1341" ht="18" customHeight="1" x14ac:dyDescent="0.25"/>
    <row r="1342" ht="18" customHeight="1" x14ac:dyDescent="0.25"/>
    <row r="1343" ht="18" customHeight="1" x14ac:dyDescent="0.25"/>
    <row r="1344" ht="18" customHeight="1" x14ac:dyDescent="0.25"/>
    <row r="1345" ht="18" customHeight="1" x14ac:dyDescent="0.25"/>
    <row r="1346" ht="18" customHeight="1" x14ac:dyDescent="0.25"/>
    <row r="1347" ht="18" customHeight="1" x14ac:dyDescent="0.25"/>
    <row r="1348" ht="18" customHeight="1" x14ac:dyDescent="0.25"/>
    <row r="1349" ht="18" customHeight="1" x14ac:dyDescent="0.25"/>
    <row r="1350" ht="18" customHeight="1" x14ac:dyDescent="0.25"/>
    <row r="1351" ht="18" customHeight="1" x14ac:dyDescent="0.25"/>
    <row r="1352" ht="18" customHeight="1" x14ac:dyDescent="0.25"/>
    <row r="1353" ht="18" customHeight="1" x14ac:dyDescent="0.25"/>
    <row r="1354" ht="18" customHeight="1" x14ac:dyDescent="0.25"/>
    <row r="1355" ht="18" customHeight="1" x14ac:dyDescent="0.25"/>
    <row r="1356" ht="18" customHeight="1" x14ac:dyDescent="0.25"/>
    <row r="1357" ht="18" customHeight="1" x14ac:dyDescent="0.25"/>
    <row r="1358" ht="18" customHeight="1" x14ac:dyDescent="0.25"/>
    <row r="1359" ht="18" customHeight="1" x14ac:dyDescent="0.25"/>
    <row r="1360" ht="18" customHeight="1" x14ac:dyDescent="0.25"/>
    <row r="1361" ht="18" customHeight="1" x14ac:dyDescent="0.25"/>
    <row r="1362" ht="18" customHeight="1" x14ac:dyDescent="0.25"/>
    <row r="1363" ht="18" customHeight="1" x14ac:dyDescent="0.25"/>
    <row r="1364" ht="18" customHeight="1" x14ac:dyDescent="0.25"/>
    <row r="1365" ht="18" customHeight="1" x14ac:dyDescent="0.25"/>
    <row r="1366" ht="18" customHeight="1" x14ac:dyDescent="0.25"/>
    <row r="1367" ht="18" customHeight="1" x14ac:dyDescent="0.25"/>
    <row r="1368" ht="18" customHeight="1" x14ac:dyDescent="0.25"/>
    <row r="1369" ht="18" customHeight="1" x14ac:dyDescent="0.25"/>
    <row r="1370" ht="18" customHeight="1" x14ac:dyDescent="0.25"/>
    <row r="1371" ht="18" customHeight="1" x14ac:dyDescent="0.25"/>
    <row r="1372" ht="18" customHeight="1" x14ac:dyDescent="0.25"/>
    <row r="1373" ht="18" customHeight="1" x14ac:dyDescent="0.25"/>
    <row r="1374" ht="18" customHeight="1" x14ac:dyDescent="0.25"/>
    <row r="1375" ht="18" customHeight="1" x14ac:dyDescent="0.25"/>
    <row r="1376" ht="18" customHeight="1" x14ac:dyDescent="0.25"/>
    <row r="1377" ht="18" customHeight="1" x14ac:dyDescent="0.25"/>
    <row r="1378" ht="18" customHeight="1" x14ac:dyDescent="0.25"/>
    <row r="1379" ht="18" customHeight="1" x14ac:dyDescent="0.25"/>
    <row r="1380" ht="18" customHeight="1" x14ac:dyDescent="0.25"/>
    <row r="1381" ht="18" customHeight="1" x14ac:dyDescent="0.25"/>
    <row r="1382" ht="18" customHeight="1" x14ac:dyDescent="0.25"/>
  </sheetData>
  <mergeCells count="3">
    <mergeCell ref="M3:N5"/>
    <mergeCell ref="E7:M7"/>
    <mergeCell ref="N7:V7"/>
  </mergeCells>
  <pageMargins left="0.59055118110236227" right="0.59055118110236227" top="0.98425196850393704" bottom="0.98425196850393704" header="0.51181102362204722" footer="0.51181102362204722"/>
  <pageSetup paperSize="9" scale="79" orientation="landscape" r:id="rId1"/>
  <headerFooter alignWithMargins="0">
    <oddFooter>&amp;L&amp;F&amp;C&amp;D&amp;R&amp;P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Auswertung Optionen</vt:lpstr>
      <vt:lpstr>Adjacencies</vt:lpstr>
      <vt:lpstr>Abstand zum Erfolg</vt:lpstr>
      <vt:lpstr>'Abstand zum Erfolg'!Drucktitel</vt:lpstr>
      <vt:lpstr>Adjacencies!Drucktitel</vt:lpstr>
    </vt:vector>
  </TitlesOfParts>
  <Manager>furger@furger-partner.ch</Manager>
  <Company>Furger und Partner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furger@furger-partner.ch</dc:creator>
  <cp:lastModifiedBy>Ignaz Furger</cp:lastModifiedBy>
  <cp:lastPrinted>2012-01-11T11:26:12Z</cp:lastPrinted>
  <dcterms:created xsi:type="dcterms:W3CDTF">2001-02-22T10:52:50Z</dcterms:created>
  <dcterms:modified xsi:type="dcterms:W3CDTF">2019-01-23T10:03:52Z</dcterms:modified>
</cp:coreProperties>
</file>